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795" activeTab="0"/>
  </bookViews>
  <sheets>
    <sheet name="Sensitivity Report 1" sheetId="1" r:id="rId1"/>
    <sheet name="Problem 2 a" sheetId="2" r:id="rId2"/>
    <sheet name="Problem 2 b" sheetId="3" r:id="rId3"/>
  </sheets>
  <definedNames>
    <definedName name="anscount" hidden="1">4</definedName>
    <definedName name="sencount" hidden="1">1</definedName>
    <definedName name="solver_adj" localSheetId="1" hidden="1">'Problem 2 a'!$E$5:$I$5</definedName>
    <definedName name="solver_adj" localSheetId="2" hidden="1">'Problem 2 b'!$E$5:$I$5</definedName>
    <definedName name="solver_cvg" localSheetId="1" hidden="1">0.001</definedName>
    <definedName name="solver_cvg" localSheetId="2" hidden="1">0.001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'Problem 2 a'!$E$5:$H$5</definedName>
    <definedName name="solver_lhs1" localSheetId="2" hidden="1">'Problem 2 b'!$E$5:$H$5</definedName>
    <definedName name="solver_lhs2" localSheetId="1" hidden="1">'Problem 2 a'!$J$13:$J$16</definedName>
    <definedName name="solver_lhs2" localSheetId="2" hidden="1">'Problem 2 b'!$J$13:$J$16</definedName>
    <definedName name="solver_lhs3" localSheetId="1" hidden="1">'Problem 2 a'!$J$18</definedName>
    <definedName name="solver_lhs3" localSheetId="2" hidden="1">'Problem 2 b'!$J$18</definedName>
    <definedName name="solver_lhs4" localSheetId="1" hidden="1">'Problem 2 a'!$J$13:$J$16</definedName>
    <definedName name="solver_lhs4" localSheetId="2" hidden="1">'Problem 2 b'!$J$13:$J$16</definedName>
    <definedName name="solver_lin" localSheetId="1" hidden="1">1</definedName>
    <definedName name="solver_lin" localSheetId="2" hidden="1">1</definedName>
    <definedName name="solver_neg" localSheetId="1" hidden="1">2</definedName>
    <definedName name="solver_neg" localSheetId="2" hidden="1">2</definedName>
    <definedName name="solver_num" localSheetId="1" hidden="1">3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'Problem 2 a'!$B$19</definedName>
    <definedName name="solver_opt" localSheetId="2" hidden="1">'Problem 2 b'!$B$19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1</definedName>
    <definedName name="solver_rel2" localSheetId="2" hidden="1">1</definedName>
    <definedName name="solver_rel3" localSheetId="1" hidden="1">2</definedName>
    <definedName name="solver_rel3" localSheetId="2" hidden="1">2</definedName>
    <definedName name="solver_rel4" localSheetId="1" hidden="1">1</definedName>
    <definedName name="solver_rel4" localSheetId="2" hidden="1">1</definedName>
    <definedName name="solver_rhs1" localSheetId="1" hidden="1">0</definedName>
    <definedName name="solver_rhs1" localSheetId="2" hidden="1">0</definedName>
    <definedName name="solver_rhs2" localSheetId="1" hidden="1">'Problem 2 a'!$I$5</definedName>
    <definedName name="solver_rhs2" localSheetId="2" hidden="1">'Problem 2 b'!$I$5</definedName>
    <definedName name="solver_rhs3" localSheetId="1" hidden="1">'Problem 2 a'!$K$18</definedName>
    <definedName name="solver_rhs3" localSheetId="2" hidden="1">'Problem 2 b'!$K$18</definedName>
    <definedName name="solver_rhs4" localSheetId="1" hidden="1">'Problem 2 a'!$I$5</definedName>
    <definedName name="solver_rhs4" localSheetId="2" hidden="1">'Problem 2 b'!$I$5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<sst xmlns="http://schemas.openxmlformats.org/spreadsheetml/2006/main" count="89" uniqueCount="53">
  <si>
    <t>Econ 172A</t>
  </si>
  <si>
    <t>Joel Sobel</t>
  </si>
  <si>
    <t>GAME TEMPLATE</t>
  </si>
  <si>
    <t>Mixing Probabilities</t>
  </si>
  <si>
    <t>c1</t>
  </si>
  <si>
    <t>c2</t>
  </si>
  <si>
    <t>c3</t>
  </si>
  <si>
    <t>c4</t>
  </si>
  <si>
    <t>Value</t>
  </si>
  <si>
    <t>Payoff Matrix</t>
  </si>
  <si>
    <t>Payoff of Mixed Strategy</t>
  </si>
  <si>
    <t>#1</t>
  </si>
  <si>
    <t>#2</t>
  </si>
  <si>
    <t>#3</t>
  </si>
  <si>
    <t>#4</t>
  </si>
  <si>
    <t>Adding Up constraint</t>
  </si>
  <si>
    <t>Formula for B18 (value)  = SUMPRODUCT(E5:H5,E8:H8)</t>
  </si>
  <si>
    <t>Formula for I13 (payoff to first strategy) = SUMPRODUCT(E$5:H$5,E13:H13)</t>
  </si>
  <si>
    <t>Copy Down to get I14 through I16</t>
  </si>
  <si>
    <t>Microsoft Excel 9.0 Sensitivity Report</t>
  </si>
  <si>
    <t>Worksheet: [Book2]Problem 2 b</t>
  </si>
  <si>
    <t>Report Created: 11/11/2003 11:22:48 AM</t>
  </si>
  <si>
    <t>Adjustable Cells</t>
  </si>
  <si>
    <t>Cell</t>
  </si>
  <si>
    <t>Name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</si>
  <si>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</si>
  <si>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</si>
  <si>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</si>
  <si>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</si>
  <si>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</si>
  <si>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</si>
  <si>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</si>
  <si>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</si>
  <si>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</si>
  <si>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</si>
  <si>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</si>
  <si>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</si>
  <si>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</si>
  <si>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$E$5</t>
  </si>
  <si>
    <t>$F$5</t>
  </si>
  <si>
    <t>$G$5</t>
  </si>
  <si>
    <t>$H$5</t>
  </si>
  <si>
    <t>$I$5</t>
  </si>
  <si>
    <t>$J$13</t>
  </si>
  <si>
    <t>#1 Payoff of Mixed Strategy</t>
  </si>
  <si>
    <t>$J$14</t>
  </si>
  <si>
    <t>#2 Payoff of Mixed Strategy</t>
  </si>
  <si>
    <t>$J$15</t>
  </si>
  <si>
    <t>#3 Payoff of Mixed Strategy</t>
  </si>
  <si>
    <t>$J$16</t>
  </si>
  <si>
    <t>#4 Payoff of Mixed Strategy</t>
  </si>
  <si>
    <t>$J$18</t>
  </si>
  <si>
    <t>Adding Up constraint Payoff of Mixed Strategy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</si>
</sst>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</xdr:row>
      <xdr:rowOff>47625</xdr:rowOff>
    </xdr:from>
    <xdr:to>
      <xdr:col>12</xdr:col>
      <xdr:colOff>342900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0" y="704850"/>
          <a:ext cx="20859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Mixing probabilities are variables.
They should be nonnegative and sum to one.  </a:t>
          </a:r>
        </a:p>
      </xdr:txBody>
    </xdr:sp>
    <xdr:clientData/>
  </xdr:twoCellAnchor>
  <xdr:twoCellAnchor>
    <xdr:from>
      <xdr:col>10</xdr:col>
      <xdr:colOff>19050</xdr:colOff>
      <xdr:row>12</xdr:row>
      <xdr:rowOff>133350</xdr:rowOff>
    </xdr:from>
    <xdr:to>
      <xdr:col>12</xdr:col>
      <xdr:colOff>390525</xdr:colOff>
      <xdr:row>18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9675" y="2105025"/>
          <a:ext cx="15906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Value, v, will be greater than or equal to J13 through J16.  Impose constraint that v is greater
than these numbers and then min v.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</xdr:row>
      <xdr:rowOff>47625</xdr:rowOff>
    </xdr:from>
    <xdr:to>
      <xdr:col>12</xdr:col>
      <xdr:colOff>342900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0" y="704850"/>
          <a:ext cx="20859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Mixing probabilities are variables.
They should be nonnegative and sum to one.  </a:t>
          </a:r>
        </a:p>
      </xdr:txBody>
    </xdr:sp>
    <xdr:clientData/>
  </xdr:twoCellAnchor>
  <xdr:twoCellAnchor>
    <xdr:from>
      <xdr:col>10</xdr:col>
      <xdr:colOff>19050</xdr:colOff>
      <xdr:row>12</xdr:row>
      <xdr:rowOff>133350</xdr:rowOff>
    </xdr:from>
    <xdr:to>
      <xdr:col>12</xdr:col>
      <xdr:colOff>390525</xdr:colOff>
      <xdr:row>18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9675" y="2105025"/>
          <a:ext cx="15906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Value, v, will be greater than or equal to J13 through J16.  Impose constraint that v is greater
than these numbers and then min v.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40.140625" style="0" bestFit="1" customWidth="1"/>
    <col min="4" max="4" width="12.0039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9" t="s">
        <v>19</v>
      </c>
    </row>
    <row r="2" ht="12.75">
      <c r="A2" s="19" t="s">
        <v>20</v>
      </c>
    </row>
    <row r="3" ht="12.75">
      <c r="A3" s="19" t="s">
        <v>21</v>
      </c>
    </row>
    <row r="6" ht="13.5" thickBot="1">
      <c r="A6" t="s">
        <v>22</v>
      </c>
    </row>
    <row r="7" spans="2:8" ht="12.75">
      <c r="B7" s="22"/>
      <c r="C7" s="22"/>
      <c r="D7" s="22" t="s">
        <v>25</v>
      </c>
      <c r="E7" s="22" t="s">
        <v>26</v>
      </c>
      <c r="F7" s="22" t="s">
        <v>28</v>
      </c>
      <c r="G7" s="22" t="s">
        <v>30</v>
      </c>
      <c r="H7" s="22" t="s">
        <v>30</v>
      </c>
    </row>
    <row r="8" spans="2:8" ht="13.5" thickBot="1">
      <c r="B8" s="23" t="s">
        <v>23</v>
      </c>
      <c r="C8" s="23" t="s">
        <v>24</v>
      </c>
      <c r="D8" s="23" t="s">
        <v>8</v>
      </c>
      <c r="E8" s="23" t="s">
        <v>27</v>
      </c>
      <c r="F8" s="23" t="s">
        <v>29</v>
      </c>
      <c r="G8" s="23" t="s">
        <v>31</v>
      </c>
      <c r="H8" s="23" t="s">
        <v>32</v>
      </c>
    </row>
    <row r="9" spans="2:8" ht="12.75">
      <c r="B9" s="20" t="s">
        <v>38</v>
      </c>
      <c r="C9" s="20" t="s">
        <v>4</v>
      </c>
      <c r="D9" s="24">
        <v>0.21538461538461523</v>
      </c>
      <c r="E9" s="24">
        <v>0</v>
      </c>
      <c r="F9" s="20">
        <v>0</v>
      </c>
      <c r="G9" s="20">
        <v>2.7142857142166124</v>
      </c>
      <c r="H9" s="20">
        <v>4.249999999929061</v>
      </c>
    </row>
    <row r="10" spans="2:8" ht="12.75">
      <c r="B10" s="20" t="s">
        <v>39</v>
      </c>
      <c r="C10" s="20" t="s">
        <v>5</v>
      </c>
      <c r="D10" s="24">
        <v>0</v>
      </c>
      <c r="E10" s="24">
        <v>5.138461538503508</v>
      </c>
      <c r="F10" s="20">
        <v>0</v>
      </c>
      <c r="G10" s="20">
        <v>1E+30</v>
      </c>
      <c r="H10" s="20">
        <v>5.138461538503508</v>
      </c>
    </row>
    <row r="11" spans="2:8" ht="12.75">
      <c r="B11" s="20" t="s">
        <v>40</v>
      </c>
      <c r="C11" s="20" t="s">
        <v>6</v>
      </c>
      <c r="D11" s="24">
        <v>0.3307692307692311</v>
      </c>
      <c r="E11" s="24">
        <v>0</v>
      </c>
      <c r="F11" s="20">
        <v>0</v>
      </c>
      <c r="G11" s="20">
        <v>4.142857142900231</v>
      </c>
      <c r="H11" s="20">
        <v>3.4545454544560568</v>
      </c>
    </row>
    <row r="12" spans="2:8" ht="12.75">
      <c r="B12" s="20" t="s">
        <v>41</v>
      </c>
      <c r="C12" s="20" t="s">
        <v>7</v>
      </c>
      <c r="D12" s="24">
        <v>0.45384615384615384</v>
      </c>
      <c r="E12" s="24">
        <v>0</v>
      </c>
      <c r="F12" s="20">
        <v>0</v>
      </c>
      <c r="G12" s="20">
        <v>3.0909090909135695</v>
      </c>
      <c r="H12" s="20">
        <v>5.218750000071245</v>
      </c>
    </row>
    <row r="13" spans="2:8" ht="13.5" thickBot="1">
      <c r="B13" s="21" t="s">
        <v>42</v>
      </c>
      <c r="C13" s="21" t="s">
        <v>8</v>
      </c>
      <c r="D13" s="25">
        <v>10.415384615384617</v>
      </c>
      <c r="E13" s="25">
        <v>0</v>
      </c>
      <c r="F13" s="21">
        <v>0.9999999999997031</v>
      </c>
      <c r="G13" s="21">
        <v>1E+30</v>
      </c>
      <c r="H13" s="21">
        <v>0.9999999999997029</v>
      </c>
    </row>
    <row r="15" ht="13.5" thickBot="1">
      <c r="A15" t="s">
        <v>33</v>
      </c>
    </row>
    <row r="16" spans="2:8" ht="12.75">
      <c r="B16" s="22"/>
      <c r="C16" s="22"/>
      <c r="D16" s="22" t="s">
        <v>25</v>
      </c>
      <c r="E16" s="22" t="s">
        <v>34</v>
      </c>
      <c r="F16" s="22" t="s">
        <v>36</v>
      </c>
      <c r="G16" s="22" t="s">
        <v>30</v>
      </c>
      <c r="H16" s="22" t="s">
        <v>30</v>
      </c>
    </row>
    <row r="17" spans="2:8" ht="13.5" thickBot="1">
      <c r="B17" s="23" t="s">
        <v>23</v>
      </c>
      <c r="C17" s="23" t="s">
        <v>24</v>
      </c>
      <c r="D17" s="23" t="s">
        <v>8</v>
      </c>
      <c r="E17" s="23" t="s">
        <v>35</v>
      </c>
      <c r="F17" s="23" t="s">
        <v>37</v>
      </c>
      <c r="G17" s="23" t="s">
        <v>31</v>
      </c>
      <c r="H17" s="23" t="s">
        <v>32</v>
      </c>
    </row>
    <row r="18" spans="2:8" ht="12.75">
      <c r="B18" s="20" t="s">
        <v>43</v>
      </c>
      <c r="C18" s="20" t="s">
        <v>44</v>
      </c>
      <c r="D18" s="24">
        <v>10.41538461538462</v>
      </c>
      <c r="E18" s="24">
        <v>-0.4461538461579766</v>
      </c>
      <c r="F18" s="20">
        <v>0</v>
      </c>
      <c r="G18" s="20">
        <v>4.66666666666967</v>
      </c>
      <c r="H18" s="20">
        <v>3.0714285714320844</v>
      </c>
    </row>
    <row r="19" spans="2:8" ht="12.75">
      <c r="B19" s="20" t="s">
        <v>45</v>
      </c>
      <c r="C19" s="20" t="s">
        <v>46</v>
      </c>
      <c r="D19" s="24">
        <v>10.415384615384617</v>
      </c>
      <c r="E19" s="24">
        <v>-0.2615384615388301</v>
      </c>
      <c r="F19" s="20">
        <v>0</v>
      </c>
      <c r="G19" s="20">
        <v>3.499999999936645</v>
      </c>
      <c r="H19" s="20">
        <v>5.363636363636577</v>
      </c>
    </row>
    <row r="20" spans="2:8" ht="12.75">
      <c r="B20" s="20" t="s">
        <v>47</v>
      </c>
      <c r="C20" s="20" t="s">
        <v>48</v>
      </c>
      <c r="D20" s="24">
        <v>10.415384615384616</v>
      </c>
      <c r="E20" s="24">
        <v>-0.29230769230319326</v>
      </c>
      <c r="F20" s="20">
        <v>0</v>
      </c>
      <c r="G20" s="20">
        <v>3.909090909049919</v>
      </c>
      <c r="H20" s="20">
        <v>1.9999999999798643</v>
      </c>
    </row>
    <row r="21" spans="2:8" ht="12.75">
      <c r="B21" s="20" t="s">
        <v>49</v>
      </c>
      <c r="C21" s="20" t="s">
        <v>50</v>
      </c>
      <c r="D21" s="24">
        <v>4.515384615384617</v>
      </c>
      <c r="E21" s="24">
        <v>0</v>
      </c>
      <c r="F21" s="20">
        <v>0</v>
      </c>
      <c r="G21" s="20">
        <v>1E+30</v>
      </c>
      <c r="H21" s="20">
        <v>5.9</v>
      </c>
    </row>
    <row r="22" spans="2:8" ht="13.5" thickBot="1">
      <c r="B22" s="21" t="s">
        <v>51</v>
      </c>
      <c r="C22" s="21" t="s">
        <v>52</v>
      </c>
      <c r="D22" s="25">
        <v>1</v>
      </c>
      <c r="E22" s="25">
        <v>10.415384615366115</v>
      </c>
      <c r="F22" s="21">
        <v>1</v>
      </c>
      <c r="G22" s="21">
        <v>1E+30</v>
      </c>
      <c r="H22" s="21">
        <v>0.9999999999777086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I18" sqref="I18"/>
    </sheetView>
  </sheetViews>
  <sheetFormatPr defaultColWidth="9.140625" defaultRowHeight="12.75"/>
  <cols>
    <col min="3" max="3" width="2.28125" style="0" customWidth="1"/>
    <col min="4" max="4" width="4.00390625" style="0" customWidth="1"/>
    <col min="8" max="8" width="4.7109375" style="0" customWidth="1"/>
  </cols>
  <sheetData>
    <row r="1" ht="12.75">
      <c r="A1" s="1" t="s">
        <v>0</v>
      </c>
    </row>
    <row r="2" spans="1:5" ht="12.75">
      <c r="A2" t="s">
        <v>1</v>
      </c>
      <c r="E2" s="1" t="s">
        <v>2</v>
      </c>
    </row>
    <row r="4" spans="1:9" ht="13.5" thickBot="1">
      <c r="A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5:9" ht="13.5" thickBot="1">
      <c r="E5" s="3">
        <v>0</v>
      </c>
      <c r="F5" s="4">
        <v>0</v>
      </c>
      <c r="G5" s="4">
        <v>1.0000000000020899</v>
      </c>
      <c r="H5" s="5">
        <v>0</v>
      </c>
      <c r="I5" s="6">
        <v>8.00000000002907</v>
      </c>
    </row>
    <row r="6" spans="5:9" ht="12.75">
      <c r="E6" s="2"/>
      <c r="F6" s="2"/>
      <c r="G6" s="2"/>
      <c r="H6" s="2"/>
      <c r="I6" s="2"/>
    </row>
    <row r="7" spans="5:9" ht="12.75">
      <c r="E7" s="7"/>
      <c r="F7" s="7"/>
      <c r="G7" s="7"/>
      <c r="H7" s="7"/>
      <c r="I7" s="7"/>
    </row>
    <row r="8" spans="5:9" ht="12.75">
      <c r="E8" s="7"/>
      <c r="F8" s="7"/>
      <c r="G8" s="7"/>
      <c r="H8" s="7"/>
      <c r="I8" s="7"/>
    </row>
    <row r="9" spans="5:9" ht="12.75">
      <c r="E9" s="2"/>
      <c r="F9" s="2"/>
      <c r="G9" s="2"/>
      <c r="H9" s="2"/>
      <c r="I9" s="2"/>
    </row>
    <row r="10" spans="5:9" ht="12.75">
      <c r="E10" s="2"/>
      <c r="F10" s="2"/>
      <c r="G10" s="2"/>
      <c r="H10" s="2"/>
      <c r="I10" s="2"/>
    </row>
    <row r="11" spans="5:9" ht="12.75">
      <c r="E11" s="2"/>
      <c r="F11" s="2"/>
      <c r="G11" s="2"/>
      <c r="H11" s="2"/>
      <c r="I11" s="2"/>
    </row>
    <row r="12" spans="1:12" ht="13.5" thickBot="1">
      <c r="A12" t="s">
        <v>9</v>
      </c>
      <c r="E12" s="2"/>
      <c r="F12" s="2"/>
      <c r="G12" s="2"/>
      <c r="H12" s="2"/>
      <c r="I12" s="2"/>
      <c r="J12" s="2" t="s">
        <v>10</v>
      </c>
      <c r="K12" s="2"/>
      <c r="L12" s="2"/>
    </row>
    <row r="13" spans="4:12" ht="13.5" thickTop="1">
      <c r="D13" t="s">
        <v>11</v>
      </c>
      <c r="E13" s="8">
        <v>5</v>
      </c>
      <c r="F13" s="9">
        <v>10</v>
      </c>
      <c r="G13" s="9">
        <v>7</v>
      </c>
      <c r="H13" s="10">
        <v>4</v>
      </c>
      <c r="I13" s="2"/>
      <c r="J13" s="2">
        <f aca="true" t="shared" si="0" ref="J13:J18">SUMPRODUCT(E$5:H$5,E13:H13)</f>
        <v>7.000000000014629</v>
      </c>
      <c r="K13" s="7"/>
      <c r="L13" s="2"/>
    </row>
    <row r="14" spans="4:12" ht="12.75">
      <c r="D14" t="s">
        <v>12</v>
      </c>
      <c r="E14" s="11">
        <v>6</v>
      </c>
      <c r="F14" s="7">
        <v>3</v>
      </c>
      <c r="G14" s="7">
        <v>7</v>
      </c>
      <c r="H14" s="12">
        <v>15</v>
      </c>
      <c r="I14" s="2"/>
      <c r="J14" s="2">
        <f t="shared" si="0"/>
        <v>7.000000000014629</v>
      </c>
      <c r="K14" s="7"/>
      <c r="L14" s="2"/>
    </row>
    <row r="15" spans="4:12" ht="12.75">
      <c r="D15" t="s">
        <v>13</v>
      </c>
      <c r="E15" s="11">
        <v>15</v>
      </c>
      <c r="F15" s="7">
        <v>20</v>
      </c>
      <c r="G15" s="7">
        <v>8</v>
      </c>
      <c r="H15" s="12">
        <v>10</v>
      </c>
      <c r="I15" s="2"/>
      <c r="J15" s="2">
        <f t="shared" si="0"/>
        <v>8.000000000016719</v>
      </c>
      <c r="K15" s="7"/>
      <c r="L15" s="2"/>
    </row>
    <row r="16" spans="4:10" ht="13.5" thickBot="1">
      <c r="D16" t="s">
        <v>14</v>
      </c>
      <c r="E16" s="13">
        <v>6</v>
      </c>
      <c r="F16" s="14">
        <v>15</v>
      </c>
      <c r="G16" s="14">
        <v>7</v>
      </c>
      <c r="H16" s="15">
        <v>2</v>
      </c>
      <c r="J16" s="2">
        <f t="shared" si="0"/>
        <v>7.000000000014629</v>
      </c>
    </row>
    <row r="17" spans="5:10" ht="14.25" thickBot="1" thickTop="1">
      <c r="E17" s="7"/>
      <c r="F17" s="7"/>
      <c r="G17" s="7"/>
      <c r="H17" s="7"/>
      <c r="J17" s="2">
        <f t="shared" si="0"/>
        <v>0</v>
      </c>
    </row>
    <row r="18" spans="1:11" ht="14.25" thickBot="1" thickTop="1">
      <c r="A18" t="s">
        <v>15</v>
      </c>
      <c r="E18" s="16">
        <v>1</v>
      </c>
      <c r="F18" s="17">
        <v>1</v>
      </c>
      <c r="G18" s="17">
        <v>1</v>
      </c>
      <c r="H18" s="18">
        <v>1</v>
      </c>
      <c r="J18" s="2">
        <f t="shared" si="0"/>
        <v>1.0000000000020899</v>
      </c>
      <c r="K18">
        <v>1</v>
      </c>
    </row>
    <row r="19" spans="1:2" ht="13.5" thickTop="1">
      <c r="A19" t="s">
        <v>8</v>
      </c>
      <c r="B19" s="2">
        <f>I5</f>
        <v>8.00000000002907</v>
      </c>
    </row>
    <row r="21" ht="12.75">
      <c r="B21" t="s">
        <v>16</v>
      </c>
    </row>
    <row r="22" spans="2:11" ht="12.75">
      <c r="B22" t="s">
        <v>17</v>
      </c>
      <c r="K22" t="s">
        <v>18</v>
      </c>
    </row>
  </sheetData>
  <printOptions gridLines="1" heading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5" sqref="E5:I5"/>
    </sheetView>
  </sheetViews>
  <sheetFormatPr defaultColWidth="9.140625" defaultRowHeight="12.75"/>
  <cols>
    <col min="3" max="3" width="2.28125" style="0" customWidth="1"/>
    <col min="4" max="4" width="4.00390625" style="0" customWidth="1"/>
    <col min="8" max="8" width="4.7109375" style="0" customWidth="1"/>
  </cols>
  <sheetData>
    <row r="1" ht="12.75">
      <c r="A1" s="1" t="s">
        <v>0</v>
      </c>
    </row>
    <row r="2" spans="1:5" ht="12.75">
      <c r="A2" t="s">
        <v>1</v>
      </c>
      <c r="E2" s="1" t="s">
        <v>2</v>
      </c>
    </row>
    <row r="4" spans="1:9" ht="13.5" thickBot="1">
      <c r="A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5:9" ht="13.5" thickBot="1">
      <c r="E5" s="3">
        <v>0.21538461538461523</v>
      </c>
      <c r="F5" s="4">
        <v>0</v>
      </c>
      <c r="G5" s="4">
        <v>0.3307692307692311</v>
      </c>
      <c r="H5" s="5">
        <v>0.45384615384615384</v>
      </c>
      <c r="I5" s="6">
        <v>10.415384615384617</v>
      </c>
    </row>
    <row r="6" spans="5:9" ht="12.75">
      <c r="E6" s="2"/>
      <c r="F6" s="2"/>
      <c r="G6" s="2"/>
      <c r="H6" s="2"/>
      <c r="I6" s="2"/>
    </row>
    <row r="7" spans="5:9" ht="12.75">
      <c r="E7" s="7"/>
      <c r="F7" s="7"/>
      <c r="G7" s="7"/>
      <c r="H7" s="7"/>
      <c r="I7" s="7"/>
    </row>
    <row r="8" spans="5:9" ht="12.75">
      <c r="E8" s="7"/>
      <c r="F8" s="7"/>
      <c r="G8" s="7"/>
      <c r="H8" s="7"/>
      <c r="I8" s="7"/>
    </row>
    <row r="9" spans="5:9" ht="12.75">
      <c r="E9" s="2"/>
      <c r="F9" s="2"/>
      <c r="G9" s="2"/>
      <c r="H9" s="2"/>
      <c r="I9" s="2"/>
    </row>
    <row r="10" spans="5:9" ht="12.75">
      <c r="E10" s="2"/>
      <c r="F10" s="2"/>
      <c r="G10" s="2"/>
      <c r="H10" s="2"/>
      <c r="I10" s="2"/>
    </row>
    <row r="11" spans="5:9" ht="12.75">
      <c r="E11" s="2"/>
      <c r="F11" s="2"/>
      <c r="G11" s="2"/>
      <c r="H11" s="2"/>
      <c r="I11" s="2"/>
    </row>
    <row r="12" spans="1:12" ht="13.5" thickBot="1">
      <c r="A12" t="s">
        <v>9</v>
      </c>
      <c r="E12" s="2"/>
      <c r="F12" s="2"/>
      <c r="G12" s="2"/>
      <c r="H12" s="2"/>
      <c r="I12" s="2"/>
      <c r="J12" s="2" t="s">
        <v>10</v>
      </c>
      <c r="K12" s="2"/>
      <c r="L12" s="2"/>
    </row>
    <row r="13" spans="4:12" ht="13.5" thickTop="1">
      <c r="D13" t="s">
        <v>11</v>
      </c>
      <c r="E13" s="8">
        <v>10</v>
      </c>
      <c r="F13" s="9">
        <v>20</v>
      </c>
      <c r="G13" s="9">
        <v>14</v>
      </c>
      <c r="H13" s="10">
        <v>8</v>
      </c>
      <c r="I13" s="2"/>
      <c r="J13" s="2">
        <f aca="true" t="shared" si="0" ref="J13:J18">SUMPRODUCT(E$5:H$5,E13:H13)</f>
        <v>10.41538461538462</v>
      </c>
      <c r="K13" s="7"/>
      <c r="L13" s="2"/>
    </row>
    <row r="14" spans="4:12" ht="12.75">
      <c r="D14" t="s">
        <v>12</v>
      </c>
      <c r="E14" s="11">
        <v>6</v>
      </c>
      <c r="F14" s="7">
        <v>3</v>
      </c>
      <c r="G14" s="7">
        <v>7</v>
      </c>
      <c r="H14" s="12">
        <v>15</v>
      </c>
      <c r="I14" s="2"/>
      <c r="J14" s="2">
        <f t="shared" si="0"/>
        <v>10.415384615384617</v>
      </c>
      <c r="K14" s="7"/>
      <c r="L14" s="2"/>
    </row>
    <row r="15" spans="4:12" ht="12.75">
      <c r="D15" t="s">
        <v>13</v>
      </c>
      <c r="E15" s="11">
        <v>15</v>
      </c>
      <c r="F15" s="7">
        <v>20</v>
      </c>
      <c r="G15" s="7">
        <v>8</v>
      </c>
      <c r="H15" s="12">
        <v>10</v>
      </c>
      <c r="I15" s="2"/>
      <c r="J15" s="2">
        <f t="shared" si="0"/>
        <v>10.415384615384616</v>
      </c>
      <c r="K15" s="7"/>
      <c r="L15" s="2"/>
    </row>
    <row r="16" spans="4:10" ht="13.5" thickBot="1">
      <c r="D16" t="s">
        <v>14</v>
      </c>
      <c r="E16" s="13">
        <v>6</v>
      </c>
      <c r="F16" s="14">
        <v>15</v>
      </c>
      <c r="G16" s="14">
        <v>7</v>
      </c>
      <c r="H16" s="15">
        <v>2</v>
      </c>
      <c r="J16" s="2">
        <f t="shared" si="0"/>
        <v>4.515384615384617</v>
      </c>
    </row>
    <row r="17" spans="5:10" ht="14.25" thickBot="1" thickTop="1">
      <c r="E17" s="7"/>
      <c r="F17" s="7"/>
      <c r="G17" s="7"/>
      <c r="H17" s="7"/>
      <c r="J17" s="2">
        <f t="shared" si="0"/>
        <v>0</v>
      </c>
    </row>
    <row r="18" spans="1:11" ht="14.25" thickBot="1" thickTop="1">
      <c r="A18" t="s">
        <v>15</v>
      </c>
      <c r="E18" s="16">
        <v>1</v>
      </c>
      <c r="F18" s="17">
        <v>1</v>
      </c>
      <c r="G18" s="17">
        <v>1</v>
      </c>
      <c r="H18" s="18">
        <v>1</v>
      </c>
      <c r="J18" s="2">
        <f t="shared" si="0"/>
        <v>1.0000000000000002</v>
      </c>
      <c r="K18">
        <v>1</v>
      </c>
    </row>
    <row r="19" spans="1:2" ht="13.5" thickTop="1">
      <c r="A19" t="s">
        <v>8</v>
      </c>
      <c r="B19" s="2">
        <f>I5</f>
        <v>10.415384615384617</v>
      </c>
    </row>
    <row r="21" ht="12.75">
      <c r="B21" t="s">
        <v>16</v>
      </c>
    </row>
    <row r="22" spans="2:11" ht="12.75">
      <c r="B22" t="s">
        <v>17</v>
      </c>
      <c r="K22" t="s">
        <v>18</v>
      </c>
    </row>
  </sheetData>
  <printOptions gridLines="1" heading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cp:lastPrinted>2003-12-05T20:29:24Z</cp:lastPrinted>
  <dcterms:created xsi:type="dcterms:W3CDTF">2003-11-11T19:16:08Z</dcterms:created>
  <dcterms:modified xsi:type="dcterms:W3CDTF">2003-12-05T20:29:27Z</dcterms:modified>
  <cp:category/>
  <cp:version/>
  <cp:contentType/>
  <cp:contentStatus/>
</cp:coreProperties>
</file>