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795" activeTab="1"/>
  </bookViews>
  <sheets>
    <sheet name="Answer Report 1" sheetId="1" r:id="rId1"/>
    <sheet name="Problem 1" sheetId="2" r:id="rId2"/>
  </sheets>
  <definedNames>
    <definedName name="Ad_1">'Problem 1'!$H$8</definedName>
    <definedName name="Ad_2">'Problem 1'!$I$8</definedName>
    <definedName name="anscount" localSheetId="1" hidden="1">6</definedName>
    <definedName name="anscount" hidden="1">1</definedName>
    <definedName name="Demand_1">'Problem 1'!$C$12</definedName>
    <definedName name="Demand_2">'Problem 1'!$C$13</definedName>
    <definedName name="Labor">'Problem 1'!$C$14</definedName>
    <definedName name="LEFT_HAND_SIDE">'Problem 1'!$J$12:$J$18</definedName>
    <definedName name="Machine_Time">'Problem 1'!$C$18</definedName>
    <definedName name="OBJ.FUNC.COEF.">'Problem 1'!$D$5:$I$5</definedName>
    <definedName name="OBJ_FUNC_COEF">'Problem 1'!$D$5:$I$5</definedName>
    <definedName name="Overtime">'Problem 1'!$F$8</definedName>
    <definedName name="Product_1">'Problem 1'!$D$8</definedName>
    <definedName name="Product_2">'Problem 1'!$E$8</definedName>
    <definedName name="Raw_Material">'Problem 1'!$G$8</definedName>
    <definedName name="Right_Hand_Side">'Problem 1'!$L$12:$L$18</definedName>
    <definedName name="RM_Available">'Problem 1'!$C$17</definedName>
    <definedName name="RM_Used">'Problem 1'!$C$16</definedName>
    <definedName name="sencount" localSheetId="1" hidden="1">3</definedName>
    <definedName name="sencount" hidden="1">1</definedName>
    <definedName name="solver_adj" localSheetId="1" hidden="1">'Problem 1'!$D$8:$I$8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'Problem 1'!$D$8:$I$8</definedName>
    <definedName name="solver_lhs2" localSheetId="1" hidden="1">'Problem 1'!$J$18</definedName>
    <definedName name="solver_lhs3" localSheetId="1" hidden="1">'Problem 1'!$J$14</definedName>
    <definedName name="solver_lhs4" localSheetId="1" hidden="1">'Problem 1'!$J$17</definedName>
    <definedName name="solver_lhs5" localSheetId="1" hidden="1">'Problem 1'!$J$16</definedName>
    <definedName name="solver_lhs6" localSheetId="1" hidden="1">'Problem 1'!$J$12</definedName>
    <definedName name="solver_lhs7" localSheetId="1" hidden="1">'Problem 1'!$J$13</definedName>
    <definedName name="solver_lhs8" localSheetId="1" hidden="1">'Problem 1'!$J$15</definedName>
    <definedName name="solver_lin" localSheetId="1" hidden="1">1</definedName>
    <definedName name="solver_neg" localSheetId="1" hidden="1">2</definedName>
    <definedName name="solver_num" localSheetId="1" hidden="1">8</definedName>
    <definedName name="solver_nwt" localSheetId="1" hidden="1">1</definedName>
    <definedName name="solver_opt" localSheetId="1" hidden="1">'Problem 1'!$B$18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hs1" localSheetId="1" hidden="1">0</definedName>
    <definedName name="solver_rhs2" localSheetId="1" hidden="1">'Problem 1'!$L$18</definedName>
    <definedName name="solver_rhs3" localSheetId="1" hidden="1">'Problem 1'!$L$14</definedName>
    <definedName name="solver_rhs4" localSheetId="1" hidden="1">'Problem 1'!$L$17</definedName>
    <definedName name="solver_rhs5" localSheetId="1" hidden="1">'Problem 1'!$L$16</definedName>
    <definedName name="solver_rhs6" localSheetId="1" hidden="1">'Problem 1'!$L$12</definedName>
    <definedName name="solver_rhs7" localSheetId="1" hidden="1">'Problem 1'!$L$13</definedName>
    <definedName name="solver_rhs8" localSheetId="1" hidden="1">'Problem 1'!$L$15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Value">'Problem 1'!$B$18</definedName>
    <definedName name="Variables">'Problem 1'!$D$8:$I$8</definedName>
  </definedNames>
  <calcPr fullCalcOnLoad="1"/>
</workbook>
</file>

<file path=xl/sharedStrings.xml><?xml version="1.0" encoding="utf-8"?>
<sst xmlns="http://schemas.openxmlformats.org/spreadsheetml/2006/main" count="153" uniqueCount="83">
  <si>
    <t>Econ 172A</t>
  </si>
  <si>
    <t>Joel Sobel</t>
  </si>
  <si>
    <t>Exam Problem</t>
  </si>
  <si>
    <t>Objective Function Coefficients</t>
  </si>
  <si>
    <t>Variables</t>
  </si>
  <si>
    <t>P1</t>
  </si>
  <si>
    <t>P2</t>
  </si>
  <si>
    <t>OT</t>
  </si>
  <si>
    <t>RM</t>
  </si>
  <si>
    <t>A1</t>
  </si>
  <si>
    <t>A2</t>
  </si>
  <si>
    <t>Compare</t>
  </si>
  <si>
    <t>Resource Constraints</t>
  </si>
  <si>
    <t>&lt;</t>
  </si>
  <si>
    <t>Value</t>
  </si>
  <si>
    <t>Target Cell (Max)</t>
  </si>
  <si>
    <t>Cell</t>
  </si>
  <si>
    <t>Name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</si>
  <si>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</si>
  <si>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</si>
  <si>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</si>
  <si>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</si>
  <si>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</si>
  <si>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</si>
  <si>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</si>
  <si>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$B$18</t>
  </si>
  <si>
    <t>$D$8</t>
  </si>
  <si>
    <t>Product_1</t>
  </si>
  <si>
    <t>$E$8</t>
  </si>
  <si>
    <t>Product_2</t>
  </si>
  <si>
    <t>$F$8</t>
  </si>
  <si>
    <t>Overtime</t>
  </si>
  <si>
    <t>$G$8</t>
  </si>
  <si>
    <t>Raw_Material</t>
  </si>
  <si>
    <t>$H$8</t>
  </si>
  <si>
    <t>Ad_1</t>
  </si>
  <si>
    <t>$I$8</t>
  </si>
  <si>
    <t>Ad_2</t>
  </si>
  <si>
    <t>$J$18</t>
  </si>
  <si>
    <t>$J$18&lt;=$L$18</t>
  </si>
  <si>
    <t>Not Binding</t>
  </si>
  <si>
    <t>$J$14</t>
  </si>
  <si>
    <t>$J$14&lt;=$L$14</t>
  </si>
  <si>
    <t>Binding</t>
  </si>
  <si>
    <t>$J$17</t>
  </si>
  <si>
    <t>$J$17&lt;=$L$17</t>
  </si>
  <si>
    <t>$J$16</t>
  </si>
  <si>
    <t>$J$16&lt;=$L$16</t>
  </si>
  <si>
    <t>$J$12</t>
  </si>
  <si>
    <t>$J$12&lt;=$L$12</t>
  </si>
  <si>
    <t>$J$13</t>
  </si>
  <si>
    <t>$J$13&lt;=$L$13</t>
  </si>
  <si>
    <t>$J$15</t>
  </si>
  <si>
    <t>$J$15&lt;=$L$15</t>
  </si>
  <si>
    <t>$D$8&gt;=0</t>
  </si>
  <si>
    <t>$E$8&gt;=0</t>
  </si>
  <si>
    <t>$F$8&gt;=0</t>
  </si>
  <si>
    <t>$G$8&gt;=0</t>
  </si>
  <si>
    <t>$H$8&gt;=0</t>
  </si>
  <si>
    <t>$I$8&gt;=0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</si>
  <si>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</si>
  <si>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</si>
  <si>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</si>
  <si>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</si>
  <si>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</si>
  <si>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</si>
  <si>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</si>
  <si>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</si>
  <si>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</si>
  <si>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</si>
  <si>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</si>
  <si>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</si>
  <si>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Product 1</t>
  </si>
  <si>
    <t>Machine Time</t>
  </si>
  <si>
    <t>Labor</t>
  </si>
  <si>
    <t>Advertising</t>
  </si>
  <si>
    <t>Raw Material</t>
  </si>
  <si>
    <t>Product 2</t>
  </si>
  <si>
    <t>Resource</t>
  </si>
  <si>
    <t>Answer Report</t>
  </si>
  <si>
    <t>Sensitivity Report</t>
  </si>
  <si>
    <t xml:space="preserve"> 2003 Final</t>
  </si>
  <si>
    <t>Problem 1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</si>
</sst>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20</xdr:row>
      <xdr:rowOff>57150</xdr:rowOff>
    </xdr:from>
    <xdr:to>
      <xdr:col>8</xdr:col>
      <xdr:colOff>409575</xdr:colOff>
      <xdr:row>23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3352800"/>
          <a:ext cx="28098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Also: All variables non-negative.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3" sqref="G3"/>
    </sheetView>
  </sheetViews>
  <sheetFormatPr defaultColWidth="9.140625" defaultRowHeight="12.75"/>
  <cols>
    <col min="1" max="1" width="6.00390625" style="2" customWidth="1"/>
    <col min="2" max="2" width="12.28125" style="2" customWidth="1"/>
    <col min="3" max="3" width="18.140625" style="2" customWidth="1"/>
    <col min="4" max="4" width="14.28125" style="2" bestFit="1" customWidth="1"/>
    <col min="5" max="5" width="13.28125" style="2" bestFit="1" customWidth="1"/>
    <col min="6" max="6" width="10.57421875" style="2" bestFit="1" customWidth="1"/>
    <col min="7" max="7" width="12.00390625" style="2" bestFit="1" customWidth="1"/>
    <col min="8" max="16384" width="9.140625" style="2" customWidth="1"/>
  </cols>
  <sheetData>
    <row r="1" spans="1:3" ht="12.75">
      <c r="A1" s="21" t="s">
        <v>81</v>
      </c>
      <c r="C1" s="21" t="s">
        <v>82</v>
      </c>
    </row>
    <row r="2" ht="12.75">
      <c r="C2" s="2" t="s">
        <v>79</v>
      </c>
    </row>
    <row r="3" ht="13.5" thickBot="1">
      <c r="C3" s="2" t="s">
        <v>15</v>
      </c>
    </row>
    <row r="4" spans="2:5" ht="13.5" thickBot="1">
      <c r="B4" s="18" t="s">
        <v>16</v>
      </c>
      <c r="C4" s="18" t="s">
        <v>17</v>
      </c>
      <c r="D4" s="18"/>
      <c r="E4" s="18" t="s">
        <v>18</v>
      </c>
    </row>
    <row r="5" spans="2:5" ht="13.5" thickBot="1">
      <c r="B5" s="22" t="s">
        <v>25</v>
      </c>
      <c r="C5" s="22" t="s">
        <v>14</v>
      </c>
      <c r="D5" s="23"/>
      <c r="E5" s="23">
        <v>2427.6666666666665</v>
      </c>
    </row>
    <row r="7" ht="13.5" thickBot="1">
      <c r="C7" s="2" t="s">
        <v>19</v>
      </c>
    </row>
    <row r="8" spans="2:5" ht="13.5" thickBot="1">
      <c r="B8" s="18" t="s">
        <v>16</v>
      </c>
      <c r="C8" s="18" t="s">
        <v>17</v>
      </c>
      <c r="D8" s="18"/>
      <c r="E8" s="18" t="s">
        <v>18</v>
      </c>
    </row>
    <row r="9" spans="2:5" ht="12.75">
      <c r="B9" s="24" t="s">
        <v>26</v>
      </c>
      <c r="C9" s="24" t="s">
        <v>27</v>
      </c>
      <c r="D9" s="25"/>
      <c r="E9" s="25">
        <v>160</v>
      </c>
    </row>
    <row r="10" spans="2:5" ht="12.75">
      <c r="B10" s="24" t="s">
        <v>28</v>
      </c>
      <c r="C10" s="24" t="s">
        <v>29</v>
      </c>
      <c r="D10" s="25"/>
      <c r="E10" s="25">
        <v>80</v>
      </c>
    </row>
    <row r="11" spans="2:5" ht="12.75">
      <c r="B11" s="24" t="s">
        <v>30</v>
      </c>
      <c r="C11" s="24" t="s">
        <v>31</v>
      </c>
      <c r="D11" s="25"/>
      <c r="E11" s="25">
        <v>0</v>
      </c>
    </row>
    <row r="12" spans="2:5" ht="12.75">
      <c r="B12" s="24" t="s">
        <v>32</v>
      </c>
      <c r="C12" s="24" t="s">
        <v>33</v>
      </c>
      <c r="D12" s="25"/>
      <c r="E12" s="25">
        <v>400</v>
      </c>
    </row>
    <row r="13" spans="2:5" ht="12.75">
      <c r="B13" s="24" t="s">
        <v>34</v>
      </c>
      <c r="C13" s="24" t="s">
        <v>35</v>
      </c>
      <c r="D13" s="25"/>
      <c r="E13" s="25">
        <v>11</v>
      </c>
    </row>
    <row r="14" spans="2:5" ht="13.5" thickBot="1">
      <c r="B14" s="22" t="s">
        <v>36</v>
      </c>
      <c r="C14" s="22" t="s">
        <v>37</v>
      </c>
      <c r="D14" s="23"/>
      <c r="E14" s="23">
        <v>1.3333333333333317</v>
      </c>
    </row>
    <row r="15" ht="12.75">
      <c r="C15" s="2" t="s">
        <v>80</v>
      </c>
    </row>
    <row r="16" ht="13.5" thickBot="1">
      <c r="C16" s="2" t="s">
        <v>20</v>
      </c>
    </row>
    <row r="17" spans="2:7" ht="13.5" thickBot="1">
      <c r="B17" s="18" t="s">
        <v>16</v>
      </c>
      <c r="C17" s="18" t="s">
        <v>17</v>
      </c>
      <c r="D17" s="18" t="s">
        <v>21</v>
      </c>
      <c r="E17" s="18" t="s">
        <v>22</v>
      </c>
      <c r="F17" s="18" t="s">
        <v>23</v>
      </c>
      <c r="G17" s="18" t="s">
        <v>24</v>
      </c>
    </row>
    <row r="18" spans="2:7" ht="12.75">
      <c r="B18" s="24" t="s">
        <v>38</v>
      </c>
      <c r="C18" s="24" t="s">
        <v>14</v>
      </c>
      <c r="D18" s="25">
        <v>304</v>
      </c>
      <c r="E18" s="24" t="s">
        <v>39</v>
      </c>
      <c r="F18" s="24" t="s">
        <v>40</v>
      </c>
      <c r="G18" s="24">
        <v>16</v>
      </c>
    </row>
    <row r="19" spans="2:7" ht="12.75">
      <c r="B19" s="24" t="s">
        <v>41</v>
      </c>
      <c r="C19" s="24"/>
      <c r="D19" s="25">
        <v>160</v>
      </c>
      <c r="E19" s="24" t="s">
        <v>42</v>
      </c>
      <c r="F19" s="24" t="s">
        <v>43</v>
      </c>
      <c r="G19" s="24">
        <v>0</v>
      </c>
    </row>
    <row r="20" spans="2:7" ht="12.75">
      <c r="B20" s="24" t="s">
        <v>44</v>
      </c>
      <c r="C20" s="24"/>
      <c r="D20" s="25">
        <v>12.333333333333332</v>
      </c>
      <c r="E20" s="24" t="s">
        <v>45</v>
      </c>
      <c r="F20" s="24" t="s">
        <v>40</v>
      </c>
      <c r="G20" s="24">
        <v>87.66666666666667</v>
      </c>
    </row>
    <row r="21" spans="2:7" ht="12.75">
      <c r="B21" s="24" t="s">
        <v>46</v>
      </c>
      <c r="C21" s="24"/>
      <c r="D21" s="25">
        <v>400</v>
      </c>
      <c r="E21" s="24" t="s">
        <v>47</v>
      </c>
      <c r="F21" s="24" t="s">
        <v>43</v>
      </c>
      <c r="G21" s="24">
        <v>0</v>
      </c>
    </row>
    <row r="22" spans="2:7" ht="12.75">
      <c r="B22" s="24" t="s">
        <v>48</v>
      </c>
      <c r="C22" s="24" t="s">
        <v>12</v>
      </c>
      <c r="D22" s="25">
        <v>50</v>
      </c>
      <c r="E22" s="24" t="s">
        <v>49</v>
      </c>
      <c r="F22" s="24" t="s">
        <v>43</v>
      </c>
      <c r="G22" s="24">
        <v>0</v>
      </c>
    </row>
    <row r="23" spans="2:7" ht="12.75">
      <c r="B23" s="24" t="s">
        <v>50</v>
      </c>
      <c r="C23" s="24"/>
      <c r="D23" s="25">
        <v>60</v>
      </c>
      <c r="E23" s="24" t="s">
        <v>51</v>
      </c>
      <c r="F23" s="24" t="s">
        <v>43</v>
      </c>
      <c r="G23" s="24">
        <v>0</v>
      </c>
    </row>
    <row r="24" spans="2:7" ht="12.75">
      <c r="B24" s="24" t="s">
        <v>52</v>
      </c>
      <c r="C24" s="24"/>
      <c r="D24" s="25">
        <v>0</v>
      </c>
      <c r="E24" s="24" t="s">
        <v>53</v>
      </c>
      <c r="F24" s="24" t="s">
        <v>43</v>
      </c>
      <c r="G24" s="24">
        <v>0</v>
      </c>
    </row>
    <row r="25" spans="2:7" ht="12.75">
      <c r="B25" s="24" t="s">
        <v>26</v>
      </c>
      <c r="C25" s="24" t="s">
        <v>27</v>
      </c>
      <c r="D25" s="25">
        <v>160</v>
      </c>
      <c r="E25" s="24" t="s">
        <v>54</v>
      </c>
      <c r="F25" s="24" t="s">
        <v>40</v>
      </c>
      <c r="G25" s="25">
        <v>160</v>
      </c>
    </row>
    <row r="26" spans="2:7" ht="12.75">
      <c r="B26" s="24" t="s">
        <v>28</v>
      </c>
      <c r="C26" s="24" t="s">
        <v>29</v>
      </c>
      <c r="D26" s="25">
        <v>80</v>
      </c>
      <c r="E26" s="24" t="s">
        <v>55</v>
      </c>
      <c r="F26" s="24" t="s">
        <v>40</v>
      </c>
      <c r="G26" s="25">
        <v>80</v>
      </c>
    </row>
    <row r="27" spans="2:7" ht="12.75">
      <c r="B27" s="24" t="s">
        <v>30</v>
      </c>
      <c r="C27" s="24" t="s">
        <v>31</v>
      </c>
      <c r="D27" s="25">
        <v>0</v>
      </c>
      <c r="E27" s="24" t="s">
        <v>56</v>
      </c>
      <c r="F27" s="24" t="s">
        <v>43</v>
      </c>
      <c r="G27" s="25">
        <v>0</v>
      </c>
    </row>
    <row r="28" spans="2:7" ht="12.75">
      <c r="B28" s="24" t="s">
        <v>32</v>
      </c>
      <c r="C28" s="24" t="s">
        <v>33</v>
      </c>
      <c r="D28" s="25">
        <v>400</v>
      </c>
      <c r="E28" s="24" t="s">
        <v>57</v>
      </c>
      <c r="F28" s="24" t="s">
        <v>40</v>
      </c>
      <c r="G28" s="25">
        <v>400</v>
      </c>
    </row>
    <row r="29" spans="2:7" ht="12.75">
      <c r="B29" s="24" t="s">
        <v>34</v>
      </c>
      <c r="C29" s="24" t="s">
        <v>35</v>
      </c>
      <c r="D29" s="25">
        <v>11</v>
      </c>
      <c r="E29" s="24" t="s">
        <v>58</v>
      </c>
      <c r="F29" s="24" t="s">
        <v>40</v>
      </c>
      <c r="G29" s="25">
        <v>11</v>
      </c>
    </row>
    <row r="30" spans="2:7" ht="13.5" thickBot="1">
      <c r="B30" s="22" t="s">
        <v>36</v>
      </c>
      <c r="C30" s="22" t="s">
        <v>37</v>
      </c>
      <c r="D30" s="23">
        <v>1.3333333333333317</v>
      </c>
      <c r="E30" s="22" t="s">
        <v>59</v>
      </c>
      <c r="F30" s="22" t="s">
        <v>40</v>
      </c>
      <c r="G30" s="23">
        <v>1.3333333333333317</v>
      </c>
    </row>
    <row r="32" ht="13.5" thickBot="1">
      <c r="C32" s="2" t="s">
        <v>19</v>
      </c>
    </row>
    <row r="33" spans="1:7" ht="12.75">
      <c r="A33" s="19"/>
      <c r="B33" s="19"/>
      <c r="C33" s="19" t="s">
        <v>60</v>
      </c>
      <c r="D33" s="19" t="s">
        <v>61</v>
      </c>
      <c r="E33" s="19" t="s">
        <v>63</v>
      </c>
      <c r="F33" s="19" t="s">
        <v>65</v>
      </c>
      <c r="G33" s="19" t="s">
        <v>65</v>
      </c>
    </row>
    <row r="34" spans="1:7" ht="13.5" thickBot="1">
      <c r="A34" s="20" t="s">
        <v>16</v>
      </c>
      <c r="B34" s="20" t="s">
        <v>17</v>
      </c>
      <c r="C34" s="20" t="s">
        <v>14</v>
      </c>
      <c r="D34" s="20" t="s">
        <v>62</v>
      </c>
      <c r="E34" s="20" t="s">
        <v>64</v>
      </c>
      <c r="F34" s="20" t="s">
        <v>66</v>
      </c>
      <c r="G34" s="20" t="s">
        <v>67</v>
      </c>
    </row>
    <row r="35" spans="1:7" ht="12.75">
      <c r="A35" s="24" t="s">
        <v>26</v>
      </c>
      <c r="B35" s="24" t="s">
        <v>27</v>
      </c>
      <c r="C35" s="25">
        <v>160</v>
      </c>
      <c r="D35" s="25">
        <v>0</v>
      </c>
      <c r="E35" s="24">
        <v>14.999999999986358</v>
      </c>
      <c r="F35" s="24">
        <v>0.9666666670036275</v>
      </c>
      <c r="G35" s="24">
        <v>0.533333332950244</v>
      </c>
    </row>
    <row r="36" spans="1:7" ht="12.75">
      <c r="A36" s="24" t="s">
        <v>28</v>
      </c>
      <c r="B36" s="24" t="s">
        <v>29</v>
      </c>
      <c r="C36" s="25">
        <v>80</v>
      </c>
      <c r="D36" s="25">
        <v>0</v>
      </c>
      <c r="E36" s="24">
        <v>7.999999999981355</v>
      </c>
      <c r="F36" s="24">
        <v>0.26666666647464826</v>
      </c>
      <c r="G36" s="24">
        <v>0.48333333350095514</v>
      </c>
    </row>
    <row r="37" spans="1:7" ht="12.75">
      <c r="A37" s="24" t="s">
        <v>30</v>
      </c>
      <c r="B37" s="24" t="s">
        <v>31</v>
      </c>
      <c r="C37" s="25">
        <v>0</v>
      </c>
      <c r="D37" s="25">
        <v>-2.133333331816134</v>
      </c>
      <c r="E37" s="24">
        <v>-5.999999999858119</v>
      </c>
      <c r="F37" s="24">
        <v>2.133333331816134</v>
      </c>
      <c r="G37" s="24">
        <v>1E+30</v>
      </c>
    </row>
    <row r="38" spans="1:7" ht="12.75">
      <c r="A38" s="24" t="s">
        <v>32</v>
      </c>
      <c r="B38" s="24" t="s">
        <v>33</v>
      </c>
      <c r="C38" s="25">
        <v>400</v>
      </c>
      <c r="D38" s="25">
        <v>0</v>
      </c>
      <c r="E38" s="24">
        <v>-1.4999999999986358</v>
      </c>
      <c r="F38" s="24">
        <v>1E+30</v>
      </c>
      <c r="G38" s="24">
        <v>4.499999999494286</v>
      </c>
    </row>
    <row r="39" spans="1:7" ht="12.75">
      <c r="A39" s="24" t="s">
        <v>34</v>
      </c>
      <c r="B39" s="24" t="s">
        <v>35</v>
      </c>
      <c r="C39" s="25">
        <v>11</v>
      </c>
      <c r="D39" s="25">
        <v>0</v>
      </c>
      <c r="E39" s="24">
        <v>-0.9999999999556828</v>
      </c>
      <c r="F39" s="24">
        <v>0.9999999999556782</v>
      </c>
      <c r="G39" s="24">
        <v>5.333333329503301</v>
      </c>
    </row>
    <row r="40" spans="1:7" ht="13.5" thickBot="1">
      <c r="A40" s="22" t="s">
        <v>36</v>
      </c>
      <c r="B40" s="22" t="s">
        <v>37</v>
      </c>
      <c r="C40" s="23">
        <v>1.3333333333333317</v>
      </c>
      <c r="D40" s="23">
        <v>0</v>
      </c>
      <c r="E40" s="22">
        <v>-0.9999999974752439</v>
      </c>
      <c r="F40" s="22">
        <v>0.9999999974752454</v>
      </c>
      <c r="G40" s="22">
        <v>7.250000002527215</v>
      </c>
    </row>
    <row r="42" ht="13.5" thickBot="1">
      <c r="B42" s="2" t="s">
        <v>20</v>
      </c>
    </row>
    <row r="43" spans="1:7" ht="12.75">
      <c r="A43" s="19"/>
      <c r="B43" s="19"/>
      <c r="C43" s="19" t="s">
        <v>60</v>
      </c>
      <c r="D43" s="19" t="s">
        <v>68</v>
      </c>
      <c r="E43" s="19" t="s">
        <v>70</v>
      </c>
      <c r="F43" s="19" t="s">
        <v>65</v>
      </c>
      <c r="G43" s="19" t="s">
        <v>65</v>
      </c>
    </row>
    <row r="44" spans="1:7" ht="13.5" thickBot="1">
      <c r="A44" s="20" t="s">
        <v>16</v>
      </c>
      <c r="B44" s="20" t="s">
        <v>17</v>
      </c>
      <c r="C44" s="20" t="s">
        <v>14</v>
      </c>
      <c r="D44" s="20" t="s">
        <v>69</v>
      </c>
      <c r="E44" s="20" t="s">
        <v>71</v>
      </c>
      <c r="F44" s="20" t="s">
        <v>66</v>
      </c>
      <c r="G44" s="20" t="s">
        <v>67</v>
      </c>
    </row>
    <row r="45" spans="1:7" ht="12.75">
      <c r="A45" s="24" t="s">
        <v>38</v>
      </c>
      <c r="B45" s="24" t="s">
        <v>73</v>
      </c>
      <c r="C45" s="25">
        <v>304</v>
      </c>
      <c r="D45" s="25">
        <v>0</v>
      </c>
      <c r="E45" s="24">
        <v>320</v>
      </c>
      <c r="F45" s="24">
        <v>1E+30</v>
      </c>
      <c r="G45" s="24">
        <v>16</v>
      </c>
    </row>
    <row r="46" spans="1:7" ht="12.75">
      <c r="A46" s="24" t="s">
        <v>41</v>
      </c>
      <c r="B46" s="24" t="s">
        <v>74</v>
      </c>
      <c r="C46" s="25">
        <v>160</v>
      </c>
      <c r="D46" s="25">
        <v>3.8666666680235213</v>
      </c>
      <c r="E46" s="24">
        <v>160</v>
      </c>
      <c r="F46" s="24">
        <v>27.499999999940357</v>
      </c>
      <c r="G46" s="24">
        <v>2.4999999999941735</v>
      </c>
    </row>
    <row r="47" spans="1:7" ht="12.75">
      <c r="A47" s="24" t="s">
        <v>44</v>
      </c>
      <c r="B47" s="24" t="s">
        <v>75</v>
      </c>
      <c r="C47" s="25">
        <v>12.333333333333332</v>
      </c>
      <c r="D47" s="25">
        <v>0</v>
      </c>
      <c r="E47" s="24">
        <v>100</v>
      </c>
      <c r="F47" s="24">
        <v>1E+30</v>
      </c>
      <c r="G47" s="24">
        <v>87.66666666666667</v>
      </c>
    </row>
    <row r="48" spans="1:7" ht="12.75">
      <c r="A48" s="24" t="s">
        <v>46</v>
      </c>
      <c r="B48" s="24" t="s">
        <v>76</v>
      </c>
      <c r="C48" s="25">
        <v>400</v>
      </c>
      <c r="D48" s="25">
        <v>4.5</v>
      </c>
      <c r="E48" s="24">
        <v>400</v>
      </c>
      <c r="F48" s="24">
        <v>6.666666666647181</v>
      </c>
      <c r="G48" s="24">
        <v>54.99999999988071</v>
      </c>
    </row>
    <row r="49" spans="1:7" ht="12.75">
      <c r="A49" s="24" t="s">
        <v>48</v>
      </c>
      <c r="B49" s="24" t="s">
        <v>72</v>
      </c>
      <c r="C49" s="25">
        <v>50</v>
      </c>
      <c r="D49" s="25">
        <v>0.09999999999560714</v>
      </c>
      <c r="E49" s="24">
        <v>50</v>
      </c>
      <c r="F49" s="24">
        <v>109.99999999995677</v>
      </c>
      <c r="G49" s="24">
        <v>876.66666666695</v>
      </c>
    </row>
    <row r="50" spans="1:7" ht="12.75">
      <c r="A50" s="24" t="s">
        <v>50</v>
      </c>
      <c r="B50" s="24" t="s">
        <v>77</v>
      </c>
      <c r="C50" s="25">
        <v>60</v>
      </c>
      <c r="D50" s="25">
        <v>0.06666666649826813</v>
      </c>
      <c r="E50" s="24">
        <v>60</v>
      </c>
      <c r="F50" s="24">
        <v>20.000000000024443</v>
      </c>
      <c r="G50" s="24">
        <v>1315.0000000105115</v>
      </c>
    </row>
    <row r="51" spans="1:7" ht="13.5" thickBot="1">
      <c r="A51" s="22" t="s">
        <v>52</v>
      </c>
      <c r="B51" s="22" t="s">
        <v>78</v>
      </c>
      <c r="C51" s="23">
        <v>0</v>
      </c>
      <c r="D51" s="23">
        <v>6</v>
      </c>
      <c r="E51" s="22">
        <v>0</v>
      </c>
      <c r="F51" s="22">
        <v>6.666666666647181</v>
      </c>
      <c r="G51" s="22">
        <v>54.99999999988071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8">
      <selection activeCell="H31" sqref="H31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0</v>
      </c>
    </row>
    <row r="2" spans="1:4" ht="12.75">
      <c r="A2" s="2" t="s">
        <v>1</v>
      </c>
      <c r="D2" s="1" t="s">
        <v>2</v>
      </c>
    </row>
    <row r="4" ht="13.5" thickBot="1">
      <c r="A4" s="2" t="s">
        <v>3</v>
      </c>
    </row>
    <row r="5" spans="4:9" ht="13.5" thickBot="1">
      <c r="D5" s="3">
        <v>15</v>
      </c>
      <c r="E5" s="4">
        <v>8</v>
      </c>
      <c r="F5" s="4">
        <v>-6</v>
      </c>
      <c r="G5" s="4">
        <v>-1.5</v>
      </c>
      <c r="H5" s="4">
        <v>-1</v>
      </c>
      <c r="I5" s="5">
        <v>-1</v>
      </c>
    </row>
    <row r="7" spans="1:9" ht="13.5" thickBot="1">
      <c r="A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4:9" ht="13.5" thickBot="1">
      <c r="D8" s="3">
        <v>160</v>
      </c>
      <c r="E8" s="4">
        <v>80</v>
      </c>
      <c r="F8" s="4">
        <v>0</v>
      </c>
      <c r="G8" s="4">
        <v>400</v>
      </c>
      <c r="H8" s="4">
        <v>11</v>
      </c>
      <c r="I8" s="5">
        <v>1.3333333333333317</v>
      </c>
    </row>
    <row r="11" ht="13.5" thickBot="1">
      <c r="K11" s="2" t="s">
        <v>11</v>
      </c>
    </row>
    <row r="12" spans="1:12" ht="12.75">
      <c r="A12" s="2" t="s">
        <v>12</v>
      </c>
      <c r="D12" s="6">
        <v>1</v>
      </c>
      <c r="E12" s="7">
        <v>0</v>
      </c>
      <c r="F12" s="7">
        <v>0</v>
      </c>
      <c r="G12" s="7">
        <v>0</v>
      </c>
      <c r="H12" s="7">
        <v>-10</v>
      </c>
      <c r="I12" s="8">
        <v>0</v>
      </c>
      <c r="J12" s="2">
        <f aca="true" t="shared" si="0" ref="J12:J18">SUMPRODUCT($D$8:$I$8,D12:I12)</f>
        <v>50</v>
      </c>
      <c r="K12" s="2" t="s">
        <v>13</v>
      </c>
      <c r="L12" s="9">
        <v>50</v>
      </c>
    </row>
    <row r="13" spans="4:12" ht="12.75">
      <c r="D13" s="10">
        <v>0</v>
      </c>
      <c r="E13" s="11">
        <v>1</v>
      </c>
      <c r="F13" s="11">
        <v>0</v>
      </c>
      <c r="G13" s="11">
        <v>0</v>
      </c>
      <c r="H13" s="11">
        <v>0</v>
      </c>
      <c r="I13" s="12">
        <v>-15</v>
      </c>
      <c r="J13" s="2">
        <f t="shared" si="0"/>
        <v>60.00000000000003</v>
      </c>
      <c r="K13" s="2" t="s">
        <v>13</v>
      </c>
      <c r="L13" s="13">
        <v>60</v>
      </c>
    </row>
    <row r="14" spans="4:12" ht="12.75">
      <c r="D14" s="10">
        <v>0.75</v>
      </c>
      <c r="E14" s="11">
        <v>0.5</v>
      </c>
      <c r="F14" s="11">
        <v>-1</v>
      </c>
      <c r="G14" s="11">
        <v>0</v>
      </c>
      <c r="H14" s="11">
        <v>0</v>
      </c>
      <c r="I14" s="12">
        <v>0</v>
      </c>
      <c r="J14" s="2">
        <f t="shared" si="0"/>
        <v>160</v>
      </c>
      <c r="K14" s="2" t="s">
        <v>13</v>
      </c>
      <c r="L14" s="13">
        <v>160</v>
      </c>
    </row>
    <row r="15" spans="4:12" ht="12.75">
      <c r="D15" s="10">
        <v>2</v>
      </c>
      <c r="E15" s="11">
        <v>1</v>
      </c>
      <c r="F15" s="11">
        <v>0</v>
      </c>
      <c r="G15" s="11">
        <v>-1</v>
      </c>
      <c r="H15" s="11">
        <v>0</v>
      </c>
      <c r="I15" s="12">
        <v>0</v>
      </c>
      <c r="J15" s="2">
        <f t="shared" si="0"/>
        <v>0</v>
      </c>
      <c r="K15" s="2" t="s">
        <v>13</v>
      </c>
      <c r="L15" s="13">
        <v>0</v>
      </c>
    </row>
    <row r="16" spans="4:12" ht="12.75">
      <c r="D16" s="10">
        <v>0</v>
      </c>
      <c r="E16" s="11">
        <v>0</v>
      </c>
      <c r="F16" s="11">
        <v>0</v>
      </c>
      <c r="G16" s="11">
        <v>1</v>
      </c>
      <c r="H16" s="11">
        <v>0</v>
      </c>
      <c r="I16" s="12">
        <v>0</v>
      </c>
      <c r="J16" s="2">
        <f t="shared" si="0"/>
        <v>400</v>
      </c>
      <c r="K16" s="2" t="s">
        <v>13</v>
      </c>
      <c r="L16" s="13">
        <v>400</v>
      </c>
    </row>
    <row r="17" spans="4:12" ht="12.75">
      <c r="D17" s="10">
        <v>0</v>
      </c>
      <c r="E17" s="11">
        <v>0</v>
      </c>
      <c r="F17" s="11">
        <v>0</v>
      </c>
      <c r="G17" s="11">
        <v>0</v>
      </c>
      <c r="H17" s="11">
        <v>1</v>
      </c>
      <c r="I17" s="12">
        <v>1</v>
      </c>
      <c r="J17" s="2">
        <f t="shared" si="0"/>
        <v>12.333333333333332</v>
      </c>
      <c r="K17" s="2" t="s">
        <v>13</v>
      </c>
      <c r="L17" s="13">
        <v>100</v>
      </c>
    </row>
    <row r="18" spans="1:12" ht="13.5" thickBot="1">
      <c r="A18" s="2" t="s">
        <v>14</v>
      </c>
      <c r="B18" s="2">
        <f>SUMPRODUCT(D5:I5,D8:I8)</f>
        <v>2427.6666666666665</v>
      </c>
      <c r="D18" s="14">
        <v>1.5</v>
      </c>
      <c r="E18" s="15">
        <v>0.8</v>
      </c>
      <c r="F18" s="15">
        <v>0</v>
      </c>
      <c r="G18" s="15">
        <v>0</v>
      </c>
      <c r="H18" s="15">
        <v>0</v>
      </c>
      <c r="I18" s="16">
        <v>0</v>
      </c>
      <c r="J18" s="2">
        <f t="shared" si="0"/>
        <v>304</v>
      </c>
      <c r="K18" s="2" t="s">
        <v>13</v>
      </c>
      <c r="L18" s="17">
        <v>320</v>
      </c>
    </row>
  </sheetData>
  <printOptions gridLines="1" heading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cp:lastPrinted>2003-12-08T20:58:48Z</cp:lastPrinted>
  <dcterms:created xsi:type="dcterms:W3CDTF">2003-12-08T20:33:41Z</dcterms:created>
  <dcterms:modified xsi:type="dcterms:W3CDTF">2003-12-16T18:30:50Z</dcterms:modified>
  <cp:category/>
  <cp:version/>
  <cp:contentType/>
  <cp:contentStatus/>
</cp:coreProperties>
</file>