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1"/>
  </bookViews>
  <sheets>
    <sheet name="Sensitivity Report 2" sheetId="1" r:id="rId1"/>
    <sheet name="Problem 1" sheetId="2" r:id="rId2"/>
    <sheet name="Problem 2 - Data" sheetId="3" r:id="rId3"/>
  </sheets>
  <definedNames>
    <definedName name="Aluminum">#REF!</definedName>
    <definedName name="Aluminum_Sheeting">#REF!</definedName>
    <definedName name="anscount" localSheetId="1" hidden="1">7</definedName>
    <definedName name="anscount" localSheetId="2" hidden="1">22</definedName>
    <definedName name="anscount" hidden="1">6</definedName>
    <definedName name="Capacity">#REF!</definedName>
    <definedName name="Carob_Supply">#REF!</definedName>
    <definedName name="Carobs_in_Crunchy">#REF!</definedName>
    <definedName name="Carobs_in_Delicious">#REF!</definedName>
    <definedName name="Carobs_in_Nutty">#REF!</definedName>
    <definedName name="Casket">#REF!</definedName>
    <definedName name="Casket_Bodies">#REF!</definedName>
    <definedName name="Delicious_Carob_Limit">#REF!</definedName>
    <definedName name="Delicious_Peanut_Limit">#REF!</definedName>
    <definedName name="Delicious_Raisin_Limit">#REF!</definedName>
    <definedName name="Deluxe_Caskets">#REF!</definedName>
    <definedName name="Deluxe_Max">#REF!</definedName>
    <definedName name="Enough_Carobs_in_Crunchy">#REF!</definedName>
    <definedName name="Enough_Carobs_in_Nutty">#REF!</definedName>
    <definedName name="Enough_Peanuts_in_Crunch">#REF!</definedName>
    <definedName name="Enough_Peanuts_in_Nutty">#REF!</definedName>
    <definedName name="Enough_Raisins_in_Crunchy">#REF!</definedName>
    <definedName name="Enough_Raisins_in_Delicious">#REF!</definedName>
    <definedName name="Enough_Raisins_in_Nutty">#REF!</definedName>
    <definedName name="limcount" localSheetId="2" hidden="1">8</definedName>
    <definedName name="limcount" hidden="1">1</definedName>
    <definedName name="Nutty_Carob_Limit">#REF!</definedName>
    <definedName name="Nutty_Peanut_Limit">#REF!</definedName>
    <definedName name="Nutty_Raisin_Limit">#REF!</definedName>
    <definedName name="Peanut_Supply">#REF!</definedName>
    <definedName name="Peanuts_in_Crunchy">#REF!</definedName>
    <definedName name="Peanuts_in_Delicious">#REF!</definedName>
    <definedName name="Peanuts_in_Nutty">#REF!</definedName>
    <definedName name="Raisin_Supply">#REF!</definedName>
    <definedName name="Raisins_in_Crunchy">#REF!</definedName>
    <definedName name="Raisins_in_Delicious">#REF!</definedName>
    <definedName name="Raisins_in_Nutty">#REF!</definedName>
    <definedName name="sencount" localSheetId="1" hidden="1">4</definedName>
    <definedName name="sencount" localSheetId="2" hidden="1">16</definedName>
    <definedName name="sencount" hidden="1">3</definedName>
    <definedName name="solver_adj" localSheetId="1" hidden="1">'Problem 1'!$E$8:$H$8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'Problem 1'!$E$8:$H$8</definedName>
    <definedName name="solver_lhs2" localSheetId="1" hidden="1">'Problem 1'!$I$13</definedName>
    <definedName name="solver_lhs3" localSheetId="1" hidden="1">'Problem 1'!$I$15</definedName>
    <definedName name="solver_lhs4" localSheetId="1" hidden="1">'Problem 1'!$I$14</definedName>
    <definedName name="solver_lhs5" localSheetId="1" hidden="1">'Problem 1'!$I$16</definedName>
    <definedName name="solver_lhs6" localSheetId="1" hidden="1">'Problem 1'!#REF!</definedName>
    <definedName name="solver_lhs7" localSheetId="1" hidden="1">'Problem 1'!#REF!</definedName>
    <definedName name="solver_lin" localSheetId="1" hidden="1">1</definedName>
    <definedName name="solver_neg" localSheetId="1" hidden="1">2</definedName>
    <definedName name="solver_num" localSheetId="1" hidden="1">5</definedName>
    <definedName name="solver_nwt" localSheetId="1" hidden="1">1</definedName>
    <definedName name="solver_opt" localSheetId="1" hidden="1">'Problem 1'!$B$19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hs1" localSheetId="1" hidden="1">0</definedName>
    <definedName name="solver_rhs2" localSheetId="1" hidden="1">'Problem 1'!$K$13</definedName>
    <definedName name="solver_rhs3" localSheetId="1" hidden="1">'Problem 1'!$K$15</definedName>
    <definedName name="solver_rhs4" localSheetId="1" hidden="1">'Problem 1'!$K$14</definedName>
    <definedName name="solver_rhs5" localSheetId="1" hidden="1">'Problem 1'!$K$16</definedName>
    <definedName name="solver_rhs6" localSheetId="1" hidden="1">'Problem 1'!#REF!</definedName>
    <definedName name="solver_rhs7" localSheetId="1" hidden="1">'Problem 1'!#REF!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tandard_Max">#REF!</definedName>
    <definedName name="Std_Caskets">#REF!</definedName>
    <definedName name="Steel">#REF!</definedName>
    <definedName name="Steel_Sheeting">#REF!</definedName>
    <definedName name="SteelSheeting">#REF!</definedName>
    <definedName name="Time">#REF!</definedName>
    <definedName name="Value">#REF!</definedName>
  </definedNames>
  <calcPr fullCalcOnLoad="1"/>
</workbook>
</file>

<file path=xl/sharedStrings.xml><?xml version="1.0" encoding="utf-8"?>
<sst xmlns="http://schemas.openxmlformats.org/spreadsheetml/2006/main" count="120" uniqueCount="66">
  <si>
    <t>Econ 172A</t>
  </si>
  <si>
    <t>Joel Sobel</t>
  </si>
  <si>
    <t>Objective Function Coefficients</t>
  </si>
  <si>
    <t>Variables</t>
  </si>
  <si>
    <t>Resource Constraints</t>
  </si>
  <si>
    <t>ai1</t>
  </si>
  <si>
    <t>ai2</t>
  </si>
  <si>
    <t>ai3</t>
  </si>
  <si>
    <t>ai4</t>
  </si>
  <si>
    <t>LHS</t>
  </si>
  <si>
    <t>bi</t>
  </si>
  <si>
    <t>Value</t>
  </si>
  <si>
    <t>x_1O</t>
  </si>
  <si>
    <t>x_2G</t>
  </si>
  <si>
    <t>x_2O</t>
  </si>
  <si>
    <t>c_1O</t>
  </si>
  <si>
    <t>c_2G</t>
  </si>
  <si>
    <t>c_2O</t>
  </si>
  <si>
    <t>Crude 1</t>
  </si>
  <si>
    <t>Crude 2</t>
  </si>
  <si>
    <t>Constraint 3</t>
  </si>
  <si>
    <t>Constraint 4</t>
  </si>
  <si>
    <t>Cell</t>
  </si>
  <si>
    <t>Name</t>
  </si>
  <si>
    <t>Adjustable Cells</t>
  </si>
  <si>
    <t>Constraints</t>
  </si>
  <si>
    <t>$E$8</t>
  </si>
  <si>
    <t>$F$8</t>
  </si>
  <si>
    <t>$G$8</t>
  </si>
  <si>
    <t>$H$8</t>
  </si>
  <si>
    <t>$I$13</t>
  </si>
  <si>
    <t>Crude 1 LHS</t>
  </si>
  <si>
    <t>$I$15</t>
  </si>
  <si>
    <t>Constraint 3 LHS</t>
  </si>
  <si>
    <t>$I$14</t>
  </si>
  <si>
    <t>Crude 2 LHS</t>
  </si>
  <si>
    <t>$I$16</t>
  </si>
  <si>
    <t>Constraint 4 LHS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</si>
  <si>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</si>
  <si>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</si>
  <si>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</si>
  <si>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</si>
  <si>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</si>
  <si>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</si>
  <si>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</si>
  <si>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</si>
  <si>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</si>
  <si>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</si>
  <si>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</si>
  <si>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</si>
  <si>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Econ 172 A</t>
  </si>
  <si>
    <t>Fall 2008</t>
  </si>
  <si>
    <t>Problem 2</t>
  </si>
  <si>
    <t>x_1</t>
  </si>
  <si>
    <t>???</t>
  </si>
  <si>
    <t>x_2</t>
  </si>
  <si>
    <t>x_3</t>
  </si>
  <si>
    <t>LHS_1</t>
  </si>
  <si>
    <t>LHS_2</t>
  </si>
  <si>
    <t>LHS_3</t>
  </si>
  <si>
    <t>LHS_4</t>
  </si>
  <si>
    <t>Microsoft Excel 9.0 Sensitivity Report</t>
  </si>
  <si>
    <t>Worksheet: [08x2-dataB.xls]Problem 1</t>
  </si>
  <si>
    <t>c_1G</t>
  </si>
  <si>
    <t>x_1G</t>
  </si>
  <si>
    <t>Report Created: 11/20/2008 3:51:47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</si>
</sst>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5.28125" style="0" bestFit="1" customWidth="1"/>
    <col min="4" max="5" width="12.00390625" style="0" bestFit="1" customWidth="1"/>
    <col min="6" max="6" width="11.00390625" style="0" bestFit="1" customWidth="1"/>
    <col min="7" max="8" width="12.00390625" style="0" bestFit="1" customWidth="1"/>
  </cols>
  <sheetData>
    <row r="1" ht="12.75">
      <c r="A1" s="24" t="s">
        <v>61</v>
      </c>
    </row>
    <row r="2" ht="12.75">
      <c r="A2" s="24" t="s">
        <v>62</v>
      </c>
    </row>
    <row r="3" ht="12.75">
      <c r="A3" s="24" t="s">
        <v>65</v>
      </c>
    </row>
    <row r="6" ht="13.5" thickBot="1">
      <c r="A6" t="s">
        <v>24</v>
      </c>
    </row>
    <row r="7" spans="2:8" ht="12.75">
      <c r="B7" s="32"/>
      <c r="C7" s="32"/>
      <c r="D7" s="32" t="s">
        <v>38</v>
      </c>
      <c r="E7" s="32" t="s">
        <v>39</v>
      </c>
      <c r="F7" s="32" t="s">
        <v>41</v>
      </c>
      <c r="G7" s="32" t="s">
        <v>43</v>
      </c>
      <c r="H7" s="32" t="s">
        <v>43</v>
      </c>
    </row>
    <row r="8" spans="2:8" ht="13.5" thickBot="1">
      <c r="B8" s="33" t="s">
        <v>22</v>
      </c>
      <c r="C8" s="33" t="s">
        <v>23</v>
      </c>
      <c r="D8" s="33" t="s">
        <v>11</v>
      </c>
      <c r="E8" s="33" t="s">
        <v>40</v>
      </c>
      <c r="F8" s="33" t="s">
        <v>42</v>
      </c>
      <c r="G8" s="33" t="s">
        <v>44</v>
      </c>
      <c r="H8" s="33" t="s">
        <v>45</v>
      </c>
    </row>
    <row r="9" spans="2:8" ht="12.75">
      <c r="B9" s="19" t="s">
        <v>26</v>
      </c>
      <c r="C9" s="19" t="s">
        <v>64</v>
      </c>
      <c r="D9" s="21">
        <v>2400</v>
      </c>
      <c r="E9" s="21">
        <v>0</v>
      </c>
      <c r="F9" s="19">
        <v>25</v>
      </c>
      <c r="G9" s="19">
        <v>58.333323977421976</v>
      </c>
      <c r="H9" s="19">
        <v>8.333341005103032</v>
      </c>
    </row>
    <row r="10" spans="2:8" ht="12.75">
      <c r="B10" s="19" t="s">
        <v>27</v>
      </c>
      <c r="C10" s="19" t="s">
        <v>12</v>
      </c>
      <c r="D10" s="21">
        <v>2599.999999997817</v>
      </c>
      <c r="E10" s="21">
        <v>0</v>
      </c>
      <c r="F10" s="19">
        <v>19.99999999998181</v>
      </c>
      <c r="G10" s="19">
        <v>8.333341215613359</v>
      </c>
      <c r="H10" s="19">
        <v>58.33332545099268</v>
      </c>
    </row>
    <row r="11" spans="2:8" ht="12.75">
      <c r="B11" s="19" t="s">
        <v>28</v>
      </c>
      <c r="C11" s="19" t="s">
        <v>13</v>
      </c>
      <c r="D11" s="21">
        <v>1600</v>
      </c>
      <c r="E11" s="21">
        <v>0</v>
      </c>
      <c r="F11" s="19">
        <v>25</v>
      </c>
      <c r="G11" s="19">
        <v>87.5</v>
      </c>
      <c r="H11" s="19">
        <v>6.25</v>
      </c>
    </row>
    <row r="12" spans="2:8" ht="13.5" thickBot="1">
      <c r="B12" s="18" t="s">
        <v>29</v>
      </c>
      <c r="C12" s="18" t="s">
        <v>14</v>
      </c>
      <c r="D12" s="20">
        <v>10399.999999991269</v>
      </c>
      <c r="E12" s="20">
        <v>0</v>
      </c>
      <c r="F12" s="18">
        <v>19.99999999998181</v>
      </c>
      <c r="G12" s="18">
        <v>6.25</v>
      </c>
      <c r="H12" s="18">
        <v>14.58333136274817</v>
      </c>
    </row>
    <row r="14" ht="13.5" thickBot="1">
      <c r="A14" t="s">
        <v>25</v>
      </c>
    </row>
    <row r="15" spans="2:8" ht="12.75">
      <c r="B15" s="32"/>
      <c r="C15" s="32"/>
      <c r="D15" s="32" t="s">
        <v>38</v>
      </c>
      <c r="E15" s="32" t="s">
        <v>46</v>
      </c>
      <c r="F15" s="32" t="s">
        <v>48</v>
      </c>
      <c r="G15" s="32" t="s">
        <v>43</v>
      </c>
      <c r="H15" s="32" t="s">
        <v>43</v>
      </c>
    </row>
    <row r="16" spans="2:8" ht="13.5" thickBot="1">
      <c r="B16" s="33" t="s">
        <v>22</v>
      </c>
      <c r="C16" s="33" t="s">
        <v>23</v>
      </c>
      <c r="D16" s="33" t="s">
        <v>11</v>
      </c>
      <c r="E16" s="33" t="s">
        <v>47</v>
      </c>
      <c r="F16" s="33" t="s">
        <v>49</v>
      </c>
      <c r="G16" s="33" t="s">
        <v>44</v>
      </c>
      <c r="H16" s="33" t="s">
        <v>45</v>
      </c>
    </row>
    <row r="17" spans="2:8" ht="12.75">
      <c r="B17" s="19" t="s">
        <v>30</v>
      </c>
      <c r="C17" s="19" t="s">
        <v>31</v>
      </c>
      <c r="D17" s="21">
        <v>5000</v>
      </c>
      <c r="E17" s="21">
        <v>30</v>
      </c>
      <c r="F17" s="19">
        <v>5000</v>
      </c>
      <c r="G17" s="19">
        <v>12999.999999977264</v>
      </c>
      <c r="H17" s="19">
        <v>2000</v>
      </c>
    </row>
    <row r="18" spans="2:8" ht="12.75">
      <c r="B18" s="19" t="s">
        <v>32</v>
      </c>
      <c r="C18" s="19" t="s">
        <v>33</v>
      </c>
      <c r="D18" s="21">
        <v>0</v>
      </c>
      <c r="E18" s="21">
        <v>2.5</v>
      </c>
      <c r="F18" s="19">
        <v>0</v>
      </c>
      <c r="G18" s="19">
        <v>26000</v>
      </c>
      <c r="H18" s="19">
        <v>4000</v>
      </c>
    </row>
    <row r="19" spans="2:8" ht="12.75">
      <c r="B19" s="19" t="s">
        <v>34</v>
      </c>
      <c r="C19" s="19" t="s">
        <v>35</v>
      </c>
      <c r="D19" s="21">
        <v>12000</v>
      </c>
      <c r="E19" s="21">
        <v>17.5</v>
      </c>
      <c r="F19" s="19">
        <v>12000</v>
      </c>
      <c r="G19" s="19">
        <v>8000</v>
      </c>
      <c r="H19" s="19">
        <v>8666.666666651508</v>
      </c>
    </row>
    <row r="20" spans="2:8" ht="13.5" thickBot="1">
      <c r="B20" s="18" t="s">
        <v>36</v>
      </c>
      <c r="C20" s="18" t="s">
        <v>37</v>
      </c>
      <c r="D20" s="20">
        <v>0</v>
      </c>
      <c r="E20" s="20">
        <v>2.5</v>
      </c>
      <c r="F20" s="18">
        <v>0</v>
      </c>
      <c r="G20" s="18">
        <v>8666.666666651508</v>
      </c>
      <c r="H20" s="18">
        <v>8000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3" sqref="I13"/>
    </sheetView>
  </sheetViews>
  <sheetFormatPr defaultColWidth="9.140625" defaultRowHeight="12.75"/>
  <cols>
    <col min="1" max="2" width="8.8515625" style="0" customWidth="1"/>
    <col min="3" max="3" width="1.8515625" style="0" customWidth="1"/>
    <col min="4" max="4" width="12.421875" style="0" customWidth="1"/>
    <col min="5" max="9" width="8.8515625" style="0" customWidth="1"/>
    <col min="10" max="10" width="1.7109375" style="0" customWidth="1"/>
    <col min="11" max="16384" width="8.8515625" style="0" customWidth="1"/>
  </cols>
  <sheetData>
    <row r="1" ht="12.75">
      <c r="A1" s="1" t="s">
        <v>0</v>
      </c>
    </row>
    <row r="2" spans="1:5" ht="12.75">
      <c r="A2" t="s">
        <v>1</v>
      </c>
      <c r="E2" s="1"/>
    </row>
    <row r="4" spans="1:9" ht="13.5" thickBot="1">
      <c r="A4" t="s">
        <v>2</v>
      </c>
      <c r="E4" s="2" t="s">
        <v>63</v>
      </c>
      <c r="F4" s="2" t="s">
        <v>15</v>
      </c>
      <c r="G4" s="2" t="s">
        <v>16</v>
      </c>
      <c r="H4" s="2" t="s">
        <v>17</v>
      </c>
      <c r="I4" s="2"/>
    </row>
    <row r="5" spans="5:9" ht="13.5" thickBot="1">
      <c r="E5" s="3">
        <v>25</v>
      </c>
      <c r="F5" s="4">
        <v>20</v>
      </c>
      <c r="G5" s="4">
        <v>25</v>
      </c>
      <c r="H5" s="5">
        <v>20</v>
      </c>
      <c r="I5" s="2"/>
    </row>
    <row r="6" spans="5:9" ht="12.75">
      <c r="E6" s="2"/>
      <c r="F6" s="2"/>
      <c r="G6" s="2"/>
      <c r="H6" s="2"/>
      <c r="I6" s="2"/>
    </row>
    <row r="7" spans="1:9" ht="13.5" thickBot="1">
      <c r="A7" t="s">
        <v>3</v>
      </c>
      <c r="E7" s="2" t="s">
        <v>64</v>
      </c>
      <c r="F7" s="2" t="s">
        <v>12</v>
      </c>
      <c r="G7" s="2" t="s">
        <v>13</v>
      </c>
      <c r="H7" s="2" t="s">
        <v>14</v>
      </c>
      <c r="I7" s="2"/>
    </row>
    <row r="8" spans="5:9" ht="13.5" thickBot="1">
      <c r="E8" s="3">
        <v>2400.0000606291014</v>
      </c>
      <c r="F8" s="4">
        <v>2599.999999997817</v>
      </c>
      <c r="G8" s="4">
        <v>1600.0000404194009</v>
      </c>
      <c r="H8" s="5">
        <v>10399.999999991269</v>
      </c>
      <c r="I8" s="2"/>
    </row>
    <row r="9" spans="5:9" ht="12.75">
      <c r="E9" s="2"/>
      <c r="F9" s="2"/>
      <c r="G9" s="2"/>
      <c r="H9" s="2"/>
      <c r="I9" s="2"/>
    </row>
    <row r="10" spans="5:9" ht="12.75">
      <c r="E10" s="2"/>
      <c r="F10" s="2"/>
      <c r="G10" s="2"/>
      <c r="H10" s="2"/>
      <c r="I10" s="2"/>
    </row>
    <row r="11" spans="5:9" ht="12.75">
      <c r="E11" s="2"/>
      <c r="F11" s="2"/>
      <c r="G11" s="2"/>
      <c r="H11" s="2"/>
      <c r="I11" s="2"/>
    </row>
    <row r="12" spans="1:11" ht="13.5" thickBot="1">
      <c r="A1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/>
      <c r="K12" s="2" t="s">
        <v>10</v>
      </c>
    </row>
    <row r="13" spans="4:11" ht="12.75">
      <c r="D13" t="s">
        <v>18</v>
      </c>
      <c r="E13" s="6">
        <v>1</v>
      </c>
      <c r="F13" s="7">
        <v>1</v>
      </c>
      <c r="G13" s="7">
        <v>0</v>
      </c>
      <c r="H13" s="8">
        <v>0</v>
      </c>
      <c r="I13" s="2">
        <f>SUMPRODUCT(E8:H8,E13:H13)</f>
        <v>5000.000060626919</v>
      </c>
      <c r="J13" s="2"/>
      <c r="K13" s="9">
        <v>5000</v>
      </c>
    </row>
    <row r="14" spans="4:11" ht="12.75">
      <c r="D14" t="s">
        <v>19</v>
      </c>
      <c r="E14" s="10">
        <v>0</v>
      </c>
      <c r="F14" s="11">
        <v>0</v>
      </c>
      <c r="G14" s="11">
        <v>1</v>
      </c>
      <c r="H14" s="12">
        <v>1</v>
      </c>
      <c r="I14" s="2">
        <f>SUMPRODUCT(E8:H8,E14:H14)</f>
        <v>12000.00004041067</v>
      </c>
      <c r="J14" s="2"/>
      <c r="K14" s="13">
        <v>12000</v>
      </c>
    </row>
    <row r="15" spans="4:11" ht="12.75">
      <c r="D15" t="s">
        <v>20</v>
      </c>
      <c r="E15" s="10">
        <v>-2</v>
      </c>
      <c r="F15" s="11">
        <v>0</v>
      </c>
      <c r="G15" s="11">
        <v>3</v>
      </c>
      <c r="H15" s="12">
        <v>0</v>
      </c>
      <c r="I15" s="2">
        <f>SUMPRODUCT(E$8:H$8,E15:H15)</f>
        <v>0</v>
      </c>
      <c r="J15" s="2"/>
      <c r="K15" s="13">
        <v>0</v>
      </c>
    </row>
    <row r="16" spans="4:11" ht="13.5" thickBot="1">
      <c r="D16" t="s">
        <v>21</v>
      </c>
      <c r="E16" s="14">
        <v>0</v>
      </c>
      <c r="F16" s="15">
        <v>-4</v>
      </c>
      <c r="G16" s="15">
        <v>0</v>
      </c>
      <c r="H16" s="16">
        <v>1</v>
      </c>
      <c r="I16" s="2">
        <f>SUMPRODUCT(E$8:H$8,E16:H16)</f>
        <v>0</v>
      </c>
      <c r="J16" s="2"/>
      <c r="K16" s="17">
        <v>0</v>
      </c>
    </row>
    <row r="19" spans="1:2" ht="12.75">
      <c r="A19" t="s">
        <v>11</v>
      </c>
      <c r="B19" s="2">
        <f>SUMPRODUCT(E5:H5,E8:H8)</f>
        <v>360000.00252599426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24" t="s">
        <v>50</v>
      </c>
    </row>
    <row r="2" ht="12.75">
      <c r="A2" s="24" t="s">
        <v>51</v>
      </c>
    </row>
    <row r="3" ht="12.75">
      <c r="A3" t="s">
        <v>52</v>
      </c>
    </row>
    <row r="5" ht="13.5" thickBot="1">
      <c r="A5" t="s">
        <v>24</v>
      </c>
    </row>
    <row r="6" spans="2:8" ht="12.75">
      <c r="B6" s="22"/>
      <c r="C6" s="25"/>
      <c r="D6" s="25" t="s">
        <v>38</v>
      </c>
      <c r="E6" s="25" t="s">
        <v>39</v>
      </c>
      <c r="F6" s="25" t="s">
        <v>41</v>
      </c>
      <c r="G6" s="25" t="s">
        <v>43</v>
      </c>
      <c r="H6" s="25" t="s">
        <v>43</v>
      </c>
    </row>
    <row r="7" spans="2:8" ht="13.5" thickBot="1">
      <c r="B7" s="23"/>
      <c r="C7" s="26" t="s">
        <v>23</v>
      </c>
      <c r="D7" s="26" t="s">
        <v>11</v>
      </c>
      <c r="E7" s="26" t="s">
        <v>40</v>
      </c>
      <c r="F7" s="26" t="s">
        <v>42</v>
      </c>
      <c r="G7" s="26" t="s">
        <v>44</v>
      </c>
      <c r="H7" s="26" t="s">
        <v>45</v>
      </c>
    </row>
    <row r="8" spans="2:8" ht="12.75">
      <c r="B8" s="19"/>
      <c r="C8" s="27" t="s">
        <v>53</v>
      </c>
      <c r="D8" s="28">
        <v>60</v>
      </c>
      <c r="E8" s="28" t="s">
        <v>54</v>
      </c>
      <c r="F8" s="27">
        <v>5</v>
      </c>
      <c r="G8" s="27">
        <v>1</v>
      </c>
      <c r="H8" s="27" t="s">
        <v>54</v>
      </c>
    </row>
    <row r="9" spans="2:8" ht="12.75">
      <c r="B9" s="19"/>
      <c r="C9" s="27" t="s">
        <v>55</v>
      </c>
      <c r="D9" s="28">
        <v>15</v>
      </c>
      <c r="E9" s="28" t="s">
        <v>54</v>
      </c>
      <c r="F9" s="27">
        <v>8</v>
      </c>
      <c r="G9" s="27" t="s">
        <v>54</v>
      </c>
      <c r="H9" s="27">
        <v>1.3333333333333333</v>
      </c>
    </row>
    <row r="10" spans="2:8" ht="13.5" thickBot="1">
      <c r="B10" s="18"/>
      <c r="C10" s="29" t="s">
        <v>56</v>
      </c>
      <c r="D10" s="30" t="s">
        <v>54</v>
      </c>
      <c r="E10" s="30">
        <v>-4</v>
      </c>
      <c r="F10" s="29">
        <v>4</v>
      </c>
      <c r="G10" s="29" t="s">
        <v>54</v>
      </c>
      <c r="H10" s="29" t="s">
        <v>54</v>
      </c>
    </row>
    <row r="11" spans="3:8" ht="12.75">
      <c r="C11" s="31"/>
      <c r="D11" s="31"/>
      <c r="E11" s="31"/>
      <c r="F11" s="31"/>
      <c r="G11" s="31"/>
      <c r="H11" s="31"/>
    </row>
    <row r="12" spans="1:8" ht="13.5" thickBot="1">
      <c r="A12" t="s">
        <v>25</v>
      </c>
      <c r="C12" s="31"/>
      <c r="D12" s="31"/>
      <c r="E12" s="31"/>
      <c r="F12" s="31"/>
      <c r="G12" s="31"/>
      <c r="H12" s="31"/>
    </row>
    <row r="13" spans="2:8" ht="12.75">
      <c r="B13" s="22"/>
      <c r="C13" s="25"/>
      <c r="D13" s="25" t="s">
        <v>38</v>
      </c>
      <c r="E13" s="25" t="s">
        <v>46</v>
      </c>
      <c r="F13" s="25" t="s">
        <v>48</v>
      </c>
      <c r="G13" s="25" t="s">
        <v>43</v>
      </c>
      <c r="H13" s="25" t="s">
        <v>43</v>
      </c>
    </row>
    <row r="14" spans="2:8" ht="13.5" thickBot="1">
      <c r="B14" s="23"/>
      <c r="C14" s="26" t="s">
        <v>23</v>
      </c>
      <c r="D14" s="26" t="s">
        <v>11</v>
      </c>
      <c r="E14" s="26" t="s">
        <v>47</v>
      </c>
      <c r="F14" s="26" t="s">
        <v>49</v>
      </c>
      <c r="G14" s="26" t="s">
        <v>44</v>
      </c>
      <c r="H14" s="26" t="s">
        <v>45</v>
      </c>
    </row>
    <row r="15" spans="2:8" ht="12.75">
      <c r="B15" s="19"/>
      <c r="C15" s="27" t="s">
        <v>57</v>
      </c>
      <c r="D15" s="28">
        <v>112.5</v>
      </c>
      <c r="E15" s="28" t="s">
        <v>54</v>
      </c>
      <c r="F15" s="27">
        <v>2000</v>
      </c>
      <c r="G15" s="27" t="s">
        <v>54</v>
      </c>
      <c r="H15" s="27" t="s">
        <v>54</v>
      </c>
    </row>
    <row r="16" spans="2:8" ht="12.75">
      <c r="B16" s="19"/>
      <c r="C16" s="27" t="s">
        <v>58</v>
      </c>
      <c r="D16" s="28">
        <v>90</v>
      </c>
      <c r="E16" s="28" t="s">
        <v>54</v>
      </c>
      <c r="F16" s="27">
        <v>220</v>
      </c>
      <c r="G16" s="27" t="s">
        <v>54</v>
      </c>
      <c r="H16" s="27" t="s">
        <v>54</v>
      </c>
    </row>
    <row r="17" spans="2:8" ht="12.75">
      <c r="B17" s="19"/>
      <c r="C17" s="27" t="s">
        <v>59</v>
      </c>
      <c r="D17" s="28" t="s">
        <v>54</v>
      </c>
      <c r="E17" s="28" t="s">
        <v>54</v>
      </c>
      <c r="F17" s="27">
        <v>480</v>
      </c>
      <c r="G17" s="27" t="s">
        <v>54</v>
      </c>
      <c r="H17" s="27">
        <v>120</v>
      </c>
    </row>
    <row r="18" spans="2:8" ht="13.5" thickBot="1">
      <c r="B18" s="18"/>
      <c r="C18" s="29" t="s">
        <v>60</v>
      </c>
      <c r="D18" s="30">
        <v>-60</v>
      </c>
      <c r="E18" s="30">
        <v>1</v>
      </c>
      <c r="F18" s="29" t="s">
        <v>54</v>
      </c>
      <c r="G18" s="29">
        <v>60</v>
      </c>
      <c r="H18" s="29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cp:lastPrinted>2008-11-15T00:27:52Z</cp:lastPrinted>
  <dcterms:created xsi:type="dcterms:W3CDTF">2008-11-10T03:13:44Z</dcterms:created>
  <dcterms:modified xsi:type="dcterms:W3CDTF">2008-12-01T21:55:32Z</dcterms:modified>
  <cp:category/>
  <cp:version/>
  <cp:contentType/>
  <cp:contentStatus/>
</cp:coreProperties>
</file>