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75" activeTab="2"/>
  </bookViews>
  <sheets>
    <sheet name="Template" sheetId="1" r:id="rId1"/>
    <sheet name="Example I Sensitivity" sheetId="2" r:id="rId2"/>
    <sheet name="Example I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solver_adj" localSheetId="2" hidden="1">'Example I'!$E$8:$H$8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'Example I'!$E$8:$H$8</definedName>
    <definedName name="solver_lhs2" localSheetId="2" hidden="1">'Example I'!$I$13:$I$15</definedName>
    <definedName name="solver_lin" localSheetId="2" hidden="1">1</definedName>
    <definedName name="solver_num" localSheetId="2" hidden="1">2</definedName>
    <definedName name="solver_nwt" localSheetId="2" hidden="1">1</definedName>
    <definedName name="solver_opt" localSheetId="2" hidden="1">'Example I'!$B$18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'Example I'!$K$13:$K$15</definedName>
    <definedName name="solver_scl" localSheetId="2" hidden="1">0</definedName>
    <definedName name="solver_sho" localSheetId="2" hidden="1">0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<sst xmlns="http://schemas.openxmlformats.org/spreadsheetml/2006/main" count="107" uniqueCount="61">
  <si>
    <t>Microsoft Excel 7.0a Sensitivity Report</t>
  </si>
  <si>
    <t>Changing Cells</t>
  </si>
  <si>
    <t>Final</t>
  </si>
  <si>
    <t>Reduced</t>
  </si>
  <si>
    <t>Objective</t>
  </si>
  <si>
    <t>Allowable</t>
  </si>
  <si>
    <t>Cell</t>
  </si>
  <si>
    <t>Name</t>
  </si>
  <si>
    <t>Value</t>
  </si>
  <si>
    <t>Cost</t>
  </si>
  <si>
    <t>Coefficient</t>
  </si>
  <si>
    <t>Increase</t>
  </si>
  <si>
    <t>Decrease</t>
  </si>
  <si>
    <t>$E$8</t>
  </si>
  <si>
    <t>x1</t>
  </si>
  <si>
    <t>$F$8</t>
  </si>
  <si>
    <t>x2</t>
  </si>
  <si>
    <t>$G$8</t>
  </si>
  <si>
    <t>x3</t>
  </si>
  <si>
    <t>$H$8</t>
  </si>
  <si>
    <t>x4</t>
  </si>
  <si>
    <t>Constraints</t>
  </si>
  <si>
    <t>Shadow</t>
  </si>
  <si>
    <t>Constraint</t>
  </si>
  <si>
    <t>Price</t>
  </si>
  <si>
    <t>R.H. Side</t>
  </si>
  <si>
    <t>$I$13</t>
  </si>
  <si>
    <t>#1 LHS</t>
  </si>
  <si>
    <t>$I$14</t>
  </si>
  <si>
    <t>#2 LHS</t>
  </si>
  <si>
    <t>$I$15</t>
  </si>
  <si>
    <t>#3 LHS</t>
  </si>
  <si>
    <t>Econ 172A</t>
  </si>
  <si>
    <t>Joel Sobel</t>
  </si>
  <si>
    <t>LP TEMPLATE</t>
  </si>
  <si>
    <t>Objective Function Coefficients</t>
  </si>
  <si>
    <t>c1</t>
  </si>
  <si>
    <t>c2</t>
  </si>
  <si>
    <t>c3</t>
  </si>
  <si>
    <t>c4</t>
  </si>
  <si>
    <t>Variables</t>
  </si>
  <si>
    <t>Put guesses for variables in E8 through H8</t>
  </si>
  <si>
    <t>Resource Constraints</t>
  </si>
  <si>
    <t>ai1</t>
  </si>
  <si>
    <t>ai2</t>
  </si>
  <si>
    <t>ai3</t>
  </si>
  <si>
    <t>ai4</t>
  </si>
  <si>
    <t>LHS</t>
  </si>
  <si>
    <t>compare</t>
  </si>
  <si>
    <t>bi</t>
  </si>
  <si>
    <t>si</t>
  </si>
  <si>
    <t>#1</t>
  </si>
  <si>
    <t>#2</t>
  </si>
  <si>
    <t>#3</t>
  </si>
  <si>
    <t>Formula for B18 (value)  = SUMPRODUCT(E5:H5,E8:H8)</t>
  </si>
  <si>
    <t>Formula for I13 (LHS) = SUMPRODUCT(E$8:H$8,E13:H13)</t>
  </si>
  <si>
    <t>Copy Down to get I14 and I15</t>
  </si>
  <si>
    <t>Formula for L13 (slack) = ABS(I13-K13)</t>
  </si>
  <si>
    <t>Copy Down to get L14 and L15</t>
  </si>
  <si>
    <t>Worksheet: [solvertemplate.xls]Template (2)</t>
  </si>
  <si>
    <t>Report Created: 12/16/00 21:05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</si>
</sst>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12" sqref="J12:L15"/>
    </sheetView>
  </sheetViews>
  <sheetFormatPr defaultColWidth="9.140625" defaultRowHeight="12.75"/>
  <sheetData>
    <row r="1" ht="12.75">
      <c r="A1" s="1" t="s">
        <v>32</v>
      </c>
    </row>
    <row r="2" spans="1:5" ht="12.75">
      <c r="A2" t="s">
        <v>33</v>
      </c>
      <c r="E2" s="1" t="s">
        <v>34</v>
      </c>
    </row>
    <row r="4" spans="1:9" ht="13.5" thickBot="1">
      <c r="A4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/>
    </row>
    <row r="5" spans="5:9" ht="13.5" thickBot="1">
      <c r="E5" s="9"/>
      <c r="F5" s="10"/>
      <c r="G5" s="10"/>
      <c r="H5" s="11"/>
      <c r="I5" s="8"/>
    </row>
    <row r="6" spans="5:9" ht="12.75">
      <c r="E6" s="8"/>
      <c r="F6" s="8"/>
      <c r="G6" s="8"/>
      <c r="H6" s="8"/>
      <c r="I6" s="8"/>
    </row>
    <row r="7" spans="1:9" ht="13.5" thickBot="1">
      <c r="A7" t="s">
        <v>40</v>
      </c>
      <c r="E7" s="8" t="s">
        <v>14</v>
      </c>
      <c r="F7" s="8" t="s">
        <v>16</v>
      </c>
      <c r="G7" s="8" t="s">
        <v>18</v>
      </c>
      <c r="H7" s="8" t="s">
        <v>20</v>
      </c>
      <c r="I7" s="8"/>
    </row>
    <row r="8" spans="5:10" ht="13.5" thickBot="1">
      <c r="E8" s="9"/>
      <c r="F8" s="10"/>
      <c r="G8" s="10"/>
      <c r="H8" s="11"/>
      <c r="I8" s="8"/>
      <c r="J8" t="s">
        <v>41</v>
      </c>
    </row>
    <row r="9" spans="5:9" ht="12.75">
      <c r="E9" s="8"/>
      <c r="F9" s="8"/>
      <c r="G9" s="8"/>
      <c r="H9" s="8"/>
      <c r="I9" s="8"/>
    </row>
    <row r="10" spans="5:9" ht="12.75">
      <c r="E10" s="8"/>
      <c r="F10" s="8"/>
      <c r="G10" s="8"/>
      <c r="H10" s="8"/>
      <c r="I10" s="8"/>
    </row>
    <row r="11" spans="5:9" ht="12.75">
      <c r="E11" s="8"/>
      <c r="F11" s="8"/>
      <c r="G11" s="8"/>
      <c r="H11" s="8"/>
      <c r="I11" s="8"/>
    </row>
    <row r="12" spans="1:12" ht="13.5" thickBot="1">
      <c r="A12" t="s">
        <v>42</v>
      </c>
      <c r="E12" s="8" t="s">
        <v>43</v>
      </c>
      <c r="F12" s="8" t="s">
        <v>44</v>
      </c>
      <c r="G12" s="8" t="s">
        <v>45</v>
      </c>
      <c r="H12" s="8" t="s">
        <v>46</v>
      </c>
      <c r="I12" s="8" t="s">
        <v>47</v>
      </c>
      <c r="J12" s="8" t="s">
        <v>48</v>
      </c>
      <c r="K12" s="8" t="s">
        <v>49</v>
      </c>
      <c r="L12" s="8" t="s">
        <v>50</v>
      </c>
    </row>
    <row r="13" spans="4:12" ht="12.75">
      <c r="D13" t="s">
        <v>51</v>
      </c>
      <c r="E13" s="12"/>
      <c r="F13" s="13"/>
      <c r="G13" s="13"/>
      <c r="H13" s="14"/>
      <c r="I13" s="8">
        <f>SUMPRODUCT(E$8:H$8,E13:H13)</f>
        <v>0</v>
      </c>
      <c r="J13" s="8"/>
      <c r="K13" s="21"/>
      <c r="L13" s="8">
        <f>ABS(I13-K13)</f>
        <v>0</v>
      </c>
    </row>
    <row r="14" spans="4:12" ht="12.75">
      <c r="D14" t="s">
        <v>52</v>
      </c>
      <c r="E14" s="15"/>
      <c r="F14" s="16"/>
      <c r="G14" s="16"/>
      <c r="H14" s="17"/>
      <c r="I14" s="8">
        <f>SUMPRODUCT(E$8:H$8,E14:H14)</f>
        <v>0</v>
      </c>
      <c r="J14" s="8"/>
      <c r="K14" s="22"/>
      <c r="L14" s="8">
        <f>ABS(I14-K14)</f>
        <v>0</v>
      </c>
    </row>
    <row r="15" spans="4:12" ht="13.5" thickBot="1">
      <c r="D15" t="s">
        <v>53</v>
      </c>
      <c r="E15" s="18"/>
      <c r="F15" s="19"/>
      <c r="G15" s="19"/>
      <c r="H15" s="20"/>
      <c r="I15" s="8">
        <f>SUMPRODUCT(E$8:H$8,E15:H15)</f>
        <v>0</v>
      </c>
      <c r="J15" s="8"/>
      <c r="K15" s="23"/>
      <c r="L15" s="8">
        <f>ABS(I15-K15)</f>
        <v>0</v>
      </c>
    </row>
    <row r="18" spans="1:2" ht="12.75">
      <c r="A18" t="s">
        <v>8</v>
      </c>
      <c r="B18" s="8">
        <f>SUMPRODUCT(E5:H5,E8:H8)</f>
        <v>0</v>
      </c>
    </row>
    <row r="20" ht="12.75">
      <c r="B20" t="s">
        <v>54</v>
      </c>
    </row>
    <row r="21" spans="2:11" ht="12.75">
      <c r="B21" t="s">
        <v>55</v>
      </c>
      <c r="K21" t="s">
        <v>56</v>
      </c>
    </row>
    <row r="22" spans="2:11" ht="12.75">
      <c r="B22" t="s">
        <v>57</v>
      </c>
      <c r="K22" t="s">
        <v>58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RowColHeaders="0" workbookViewId="0" topLeftCell="A1">
      <selection activeCell="H31" sqref="H31"/>
    </sheetView>
  </sheetViews>
  <sheetFormatPr defaultColWidth="9.140625" defaultRowHeight="12.75"/>
  <cols>
    <col min="1" max="1" width="2.28125" style="0" customWidth="1"/>
    <col min="2" max="2" width="5.421875" style="0" customWidth="1"/>
    <col min="3" max="3" width="7.140625" style="0" customWidth="1"/>
    <col min="4" max="4" width="6.28125" style="0" customWidth="1"/>
    <col min="5" max="5" width="9.00390625" style="0" customWidth="1"/>
    <col min="6" max="6" width="10.7109375" style="0" customWidth="1"/>
    <col min="7" max="7" width="10.140625" style="0" customWidth="1"/>
    <col min="8" max="8" width="12.00390625" style="0" customWidth="1"/>
  </cols>
  <sheetData>
    <row r="1" ht="12.75">
      <c r="A1" s="1" t="s">
        <v>0</v>
      </c>
    </row>
    <row r="2" ht="12.75">
      <c r="A2" s="1" t="s">
        <v>59</v>
      </c>
    </row>
    <row r="3" ht="12.75">
      <c r="A3" s="1" t="s">
        <v>60</v>
      </c>
    </row>
    <row r="6" ht="13.5" thickBot="1">
      <c r="A6" t="s">
        <v>1</v>
      </c>
    </row>
    <row r="7" spans="2:8" ht="12.75">
      <c r="B7" s="4"/>
      <c r="C7" s="4"/>
      <c r="D7" s="4" t="s">
        <v>2</v>
      </c>
      <c r="E7" s="4" t="s">
        <v>3</v>
      </c>
      <c r="F7" s="4" t="s">
        <v>4</v>
      </c>
      <c r="G7" s="4" t="s">
        <v>5</v>
      </c>
      <c r="H7" s="4" t="s">
        <v>5</v>
      </c>
    </row>
    <row r="8" spans="2:8" ht="13.5" thickBot="1"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2:8" ht="12.75">
      <c r="B9" s="2" t="s">
        <v>13</v>
      </c>
      <c r="C9" s="2" t="s">
        <v>14</v>
      </c>
      <c r="D9" s="6">
        <v>0</v>
      </c>
      <c r="E9" s="6">
        <v>-7</v>
      </c>
      <c r="F9" s="6">
        <v>2</v>
      </c>
      <c r="G9" s="6">
        <v>7</v>
      </c>
      <c r="H9" s="6">
        <v>1E+30</v>
      </c>
    </row>
    <row r="10" spans="2:8" ht="12.75">
      <c r="B10" s="2" t="s">
        <v>15</v>
      </c>
      <c r="C10" s="2" t="s">
        <v>16</v>
      </c>
      <c r="D10" s="6">
        <v>10.4</v>
      </c>
      <c r="E10" s="6">
        <v>0</v>
      </c>
      <c r="F10" s="6">
        <v>4</v>
      </c>
      <c r="G10" s="6">
        <v>1E+30</v>
      </c>
      <c r="H10" s="6">
        <v>2.692307692307692</v>
      </c>
    </row>
    <row r="11" spans="2:8" ht="12.75">
      <c r="B11" s="2" t="s">
        <v>17</v>
      </c>
      <c r="C11" s="2" t="s">
        <v>18</v>
      </c>
      <c r="D11" s="6">
        <v>0</v>
      </c>
      <c r="E11" s="6">
        <v>-7</v>
      </c>
      <c r="F11" s="6">
        <v>3</v>
      </c>
      <c r="G11" s="6">
        <v>7</v>
      </c>
      <c r="H11" s="6">
        <v>1E+30</v>
      </c>
    </row>
    <row r="12" spans="2:8" ht="13.5" thickBot="1">
      <c r="B12" s="3" t="s">
        <v>19</v>
      </c>
      <c r="C12" s="3" t="s">
        <v>20</v>
      </c>
      <c r="D12" s="7">
        <v>0.4</v>
      </c>
      <c r="E12" s="7">
        <v>0</v>
      </c>
      <c r="F12" s="7">
        <v>1</v>
      </c>
      <c r="G12" s="7">
        <v>15</v>
      </c>
      <c r="H12" s="7">
        <v>5</v>
      </c>
    </row>
    <row r="14" ht="13.5" thickBot="1">
      <c r="A14" t="s">
        <v>21</v>
      </c>
    </row>
    <row r="15" spans="2:8" ht="12.75">
      <c r="B15" s="4"/>
      <c r="C15" s="4"/>
      <c r="D15" s="4" t="s">
        <v>2</v>
      </c>
      <c r="E15" s="4" t="s">
        <v>22</v>
      </c>
      <c r="F15" s="4" t="s">
        <v>23</v>
      </c>
      <c r="G15" s="4" t="s">
        <v>5</v>
      </c>
      <c r="H15" s="4" t="s">
        <v>5</v>
      </c>
    </row>
    <row r="16" spans="2:8" ht="13.5" thickBot="1">
      <c r="B16" s="5" t="s">
        <v>6</v>
      </c>
      <c r="C16" s="5" t="s">
        <v>7</v>
      </c>
      <c r="D16" s="5" t="s">
        <v>8</v>
      </c>
      <c r="E16" s="5" t="s">
        <v>24</v>
      </c>
      <c r="F16" s="5" t="s">
        <v>25</v>
      </c>
      <c r="G16" s="5" t="s">
        <v>11</v>
      </c>
      <c r="H16" s="5" t="s">
        <v>12</v>
      </c>
    </row>
    <row r="17" spans="2:8" ht="12.75">
      <c r="B17" s="2" t="s">
        <v>26</v>
      </c>
      <c r="C17" s="2" t="s">
        <v>27</v>
      </c>
      <c r="D17" s="6">
        <v>12</v>
      </c>
      <c r="E17" s="6">
        <v>1</v>
      </c>
      <c r="F17" s="6">
        <v>12</v>
      </c>
      <c r="G17" s="6">
        <v>1E+30</v>
      </c>
      <c r="H17" s="6">
        <v>2</v>
      </c>
    </row>
    <row r="18" spans="2:8" ht="12.75">
      <c r="B18" s="2" t="s">
        <v>28</v>
      </c>
      <c r="C18" s="2" t="s">
        <v>29</v>
      </c>
      <c r="D18" s="6">
        <v>-30</v>
      </c>
      <c r="E18" s="6">
        <v>0</v>
      </c>
      <c r="F18" s="6">
        <v>7</v>
      </c>
      <c r="G18" s="6">
        <v>1E+30</v>
      </c>
      <c r="H18" s="6">
        <v>37</v>
      </c>
    </row>
    <row r="19" spans="2:8" ht="13.5" thickBot="1">
      <c r="B19" s="3" t="s">
        <v>30</v>
      </c>
      <c r="C19" s="3" t="s">
        <v>31</v>
      </c>
      <c r="D19" s="7">
        <v>10</v>
      </c>
      <c r="E19" s="7">
        <v>3</v>
      </c>
      <c r="F19" s="7">
        <v>10</v>
      </c>
      <c r="G19" s="7">
        <v>2</v>
      </c>
      <c r="H19" s="7">
        <v>12.333333333333334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21" sqref="B21"/>
    </sheetView>
  </sheetViews>
  <sheetFormatPr defaultColWidth="9.140625" defaultRowHeight="12.75"/>
  <sheetData>
    <row r="1" ht="12.75">
      <c r="A1" s="1" t="s">
        <v>32</v>
      </c>
    </row>
    <row r="2" spans="1:5" ht="12.75">
      <c r="A2" t="s">
        <v>33</v>
      </c>
      <c r="E2" s="1" t="s">
        <v>34</v>
      </c>
    </row>
    <row r="4" spans="1:9" ht="13.5" thickBot="1">
      <c r="A4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/>
    </row>
    <row r="5" spans="5:9" ht="13.5" thickBot="1">
      <c r="E5" s="9">
        <v>2</v>
      </c>
      <c r="F5" s="10">
        <v>4</v>
      </c>
      <c r="G5" s="10">
        <v>3</v>
      </c>
      <c r="H5" s="11">
        <v>1</v>
      </c>
      <c r="I5" s="8"/>
    </row>
    <row r="6" spans="5:9" ht="12.75">
      <c r="E6" s="8"/>
      <c r="F6" s="8"/>
      <c r="G6" s="8"/>
      <c r="H6" s="8"/>
      <c r="I6" s="8"/>
    </row>
    <row r="7" spans="1:9" ht="13.5" thickBot="1">
      <c r="A7" t="s">
        <v>40</v>
      </c>
      <c r="E7" s="8" t="s">
        <v>14</v>
      </c>
      <c r="F7" s="8" t="s">
        <v>16</v>
      </c>
      <c r="G7" s="8" t="s">
        <v>18</v>
      </c>
      <c r="H7" s="8" t="s">
        <v>20</v>
      </c>
      <c r="I7" s="8"/>
    </row>
    <row r="8" spans="5:10" ht="13.5" thickBot="1">
      <c r="E8" s="9">
        <v>0</v>
      </c>
      <c r="F8" s="10">
        <v>10.400000000023528</v>
      </c>
      <c r="G8" s="10">
        <v>0</v>
      </c>
      <c r="H8" s="11">
        <v>0.39999999999466174</v>
      </c>
      <c r="I8" s="8"/>
      <c r="J8" t="s">
        <v>41</v>
      </c>
    </row>
    <row r="9" spans="5:9" ht="12.75">
      <c r="E9" s="8"/>
      <c r="F9" s="8"/>
      <c r="G9" s="8"/>
      <c r="H9" s="8"/>
      <c r="I9" s="8"/>
    </row>
    <row r="10" spans="5:9" ht="12.75">
      <c r="E10" s="8"/>
      <c r="F10" s="8"/>
      <c r="G10" s="8"/>
      <c r="H10" s="8"/>
      <c r="I10" s="8"/>
    </row>
    <row r="11" spans="5:9" ht="12.75">
      <c r="E11" s="8"/>
      <c r="F11" s="8"/>
      <c r="G11" s="8"/>
      <c r="H11" s="8"/>
      <c r="I11" s="8"/>
    </row>
    <row r="12" spans="1:12" ht="13.5" thickBot="1">
      <c r="A12" t="s">
        <v>42</v>
      </c>
      <c r="E12" s="8" t="s">
        <v>43</v>
      </c>
      <c r="F12" s="8" t="s">
        <v>44</v>
      </c>
      <c r="G12" s="8" t="s">
        <v>45</v>
      </c>
      <c r="H12" s="8" t="s">
        <v>46</v>
      </c>
      <c r="I12" s="8" t="s">
        <v>47</v>
      </c>
      <c r="J12" s="8" t="s">
        <v>48</v>
      </c>
      <c r="K12" s="8" t="s">
        <v>49</v>
      </c>
      <c r="L12" s="8" t="s">
        <v>50</v>
      </c>
    </row>
    <row r="13" spans="4:12" ht="12.75">
      <c r="D13" t="s">
        <v>51</v>
      </c>
      <c r="E13" s="12">
        <v>3</v>
      </c>
      <c r="F13" s="13">
        <v>1</v>
      </c>
      <c r="G13" s="13">
        <v>1</v>
      </c>
      <c r="H13" s="14">
        <v>4</v>
      </c>
      <c r="I13" s="8">
        <f>SUMPRODUCT(E$8:H$8,E13:H13)</f>
        <v>12.000000000002174</v>
      </c>
      <c r="J13" s="8"/>
      <c r="K13" s="21">
        <v>12</v>
      </c>
      <c r="L13" s="8">
        <f>ABS(I13-K13)</f>
        <v>2.1742607714259066E-12</v>
      </c>
    </row>
    <row r="14" spans="4:12" ht="12.75">
      <c r="D14" t="s">
        <v>52</v>
      </c>
      <c r="E14" s="15">
        <v>1</v>
      </c>
      <c r="F14" s="16">
        <v>-3</v>
      </c>
      <c r="G14" s="16">
        <v>2</v>
      </c>
      <c r="H14" s="17">
        <v>3</v>
      </c>
      <c r="I14" s="8">
        <f>SUMPRODUCT(E$8:H$8,E14:H14)</f>
        <v>-30.0000000000866</v>
      </c>
      <c r="J14" s="8"/>
      <c r="K14" s="22">
        <v>7</v>
      </c>
      <c r="L14" s="8">
        <f>ABS(I14-K14)</f>
        <v>37.0000000000866</v>
      </c>
    </row>
    <row r="15" spans="4:12" ht="13.5" thickBot="1">
      <c r="D15" t="s">
        <v>53</v>
      </c>
      <c r="E15" s="18">
        <v>2</v>
      </c>
      <c r="F15" s="19">
        <v>1</v>
      </c>
      <c r="G15" s="19">
        <v>3</v>
      </c>
      <c r="H15" s="20">
        <v>-1</v>
      </c>
      <c r="I15" s="8">
        <f>SUMPRODUCT(E$8:H$8,E15:H15)</f>
        <v>10.000000000028866</v>
      </c>
      <c r="J15" s="8"/>
      <c r="K15" s="23">
        <v>10</v>
      </c>
      <c r="L15" s="8">
        <f>ABS(I15-K15)</f>
        <v>2.886579864025407E-11</v>
      </c>
    </row>
    <row r="18" spans="1:2" ht="12.75">
      <c r="A18" t="s">
        <v>8</v>
      </c>
      <c r="B18" s="8">
        <f>SUMPRODUCT(E5:H5,E8:H8)</f>
        <v>42.000000000088775</v>
      </c>
    </row>
    <row r="20" ht="12.75">
      <c r="B20" t="s">
        <v>54</v>
      </c>
    </row>
    <row r="21" spans="2:11" ht="12.75">
      <c r="B21" t="s">
        <v>55</v>
      </c>
      <c r="K21" t="s">
        <v>56</v>
      </c>
    </row>
    <row r="22" spans="2:11" ht="12.75">
      <c r="B22" t="s">
        <v>57</v>
      </c>
      <c r="K22" t="s">
        <v>58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Joel Sobel</cp:lastModifiedBy>
  <cp:lastPrinted>2001-01-06T00:45:02Z</cp:lastPrinted>
  <dcterms:created xsi:type="dcterms:W3CDTF">2000-12-17T00:05:19Z</dcterms:created>
  <dcterms:modified xsi:type="dcterms:W3CDTF">2004-08-31T15:38:36Z</dcterms:modified>
  <cp:category/>
  <cp:version/>
  <cp:contentType/>
  <cp:contentStatus/>
</cp:coreProperties>
</file>